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/>
  <mc:AlternateContent xmlns:mc="http://schemas.openxmlformats.org/markup-compatibility/2006">
    <mc:Choice Requires="x15">
      <x15ac:absPath xmlns:x15ac="http://schemas.microsoft.com/office/spreadsheetml/2010/11/ac" url="O:\Personal\Vorlagen\Arbeitszeitnachweise\"/>
    </mc:Choice>
  </mc:AlternateContent>
  <xr:revisionPtr revIDLastSave="0" documentId="13_ncr:1_{19DF9A43-A5C7-49DD-B907-F82DCFE88867}" xr6:coauthVersionLast="47" xr6:coauthVersionMax="47" xr10:uidLastSave="{00000000-0000-0000-0000-000000000000}"/>
  <bookViews>
    <workbookView xWindow="27585" yWindow="3180" windowWidth="18900" windowHeight="11055" activeTab="1" xr2:uid="{00000000-000D-0000-FFFF-FFFF00000000}"/>
  </bookViews>
  <sheets>
    <sheet name="Hinweise zum Ausfüllen" sheetId="2" r:id="rId1"/>
    <sheet name="Januar" sheetId="1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10" r:id="rId9"/>
    <sheet name="September" sheetId="11" r:id="rId10"/>
    <sheet name="Oktober" sheetId="12" r:id="rId11"/>
    <sheet name="November" sheetId="13" r:id="rId12"/>
    <sheet name="Dezember" sheetId="14" r:id="rId13"/>
  </sheets>
  <definedNames>
    <definedName name="_xlnm.Print_Area" localSheetId="4">April!$A$1:$L$50</definedName>
    <definedName name="_xlnm.Print_Area" localSheetId="8">August!$A$1:$L$51</definedName>
    <definedName name="_xlnm.Print_Area" localSheetId="12">Dezember!$A$1:$L$51</definedName>
    <definedName name="_xlnm.Print_Area" localSheetId="2">Februar!$A$1:$L$49</definedName>
    <definedName name="_xlnm.Print_Area" localSheetId="7">Juli!$A$1:$L$51</definedName>
    <definedName name="_xlnm.Print_Area" localSheetId="6">Juni!$A$1:$L$50</definedName>
    <definedName name="_xlnm.Print_Area" localSheetId="5">Mai!$A$1:$L$51</definedName>
    <definedName name="_xlnm.Print_Area" localSheetId="3">März!$A$1:$L$51</definedName>
    <definedName name="_xlnm.Print_Area" localSheetId="11">November!$A$1:$L$50</definedName>
    <definedName name="_xlnm.Print_Area" localSheetId="10">Oktober!$A$1:$L$51</definedName>
    <definedName name="_xlnm.Print_Area" localSheetId="9">September!$A$1:$L$50</definedName>
    <definedName name="Z_4424007B_DDF6_4EAF_B6F5_9EA9115F2D02_.wvu.PrintArea" localSheetId="4" hidden="1">April!$A$1:$I$50</definedName>
    <definedName name="Z_4424007B_DDF6_4EAF_B6F5_9EA9115F2D02_.wvu.PrintArea" localSheetId="8" hidden="1">August!$A$1:$I$51</definedName>
    <definedName name="Z_4424007B_DDF6_4EAF_B6F5_9EA9115F2D02_.wvu.PrintArea" localSheetId="12" hidden="1">Dezember!$A$1:$I$51</definedName>
    <definedName name="Z_4424007B_DDF6_4EAF_B6F5_9EA9115F2D02_.wvu.PrintArea" localSheetId="2" hidden="1">Februar!$A$1:$I$49</definedName>
    <definedName name="Z_4424007B_DDF6_4EAF_B6F5_9EA9115F2D02_.wvu.PrintArea" localSheetId="1" hidden="1">Januar!$A$1:$I$51</definedName>
    <definedName name="Z_4424007B_DDF6_4EAF_B6F5_9EA9115F2D02_.wvu.PrintArea" localSheetId="7" hidden="1">Juli!$A$1:$I$51</definedName>
    <definedName name="Z_4424007B_DDF6_4EAF_B6F5_9EA9115F2D02_.wvu.PrintArea" localSheetId="6" hidden="1">Juni!$A$1:$I$50</definedName>
    <definedName name="Z_4424007B_DDF6_4EAF_B6F5_9EA9115F2D02_.wvu.PrintArea" localSheetId="5" hidden="1">Mai!$A$1:$I$51</definedName>
    <definedName name="Z_4424007B_DDF6_4EAF_B6F5_9EA9115F2D02_.wvu.PrintArea" localSheetId="3" hidden="1">März!$A$1:$I$51</definedName>
    <definedName name="Z_4424007B_DDF6_4EAF_B6F5_9EA9115F2D02_.wvu.PrintArea" localSheetId="11" hidden="1">November!$A$1:$I$50</definedName>
    <definedName name="Z_4424007B_DDF6_4EAF_B6F5_9EA9115F2D02_.wvu.PrintArea" localSheetId="10" hidden="1">Oktober!$A$1:$I$51</definedName>
    <definedName name="Z_4424007B_DDF6_4EAF_B6F5_9EA9115F2D02_.wvu.PrintArea" localSheetId="9" hidden="1">September!$A$1:$I$50</definedName>
  </definedNames>
  <calcPr calcId="191029"/>
  <customWorkbookViews>
    <customWorkbookView name="Renate Wöhlke - Persönliche Ansicht" guid="{4424007B-DDF6-4EAF-B6F5-9EA9115F2D02}" mergeInterval="0" personalView="1" maximized="1" windowWidth="1176" windowHeight="6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4" l="1"/>
  <c r="J41" i="14"/>
  <c r="I40" i="14"/>
  <c r="J40" i="14"/>
  <c r="I39" i="14"/>
  <c r="J39" i="14"/>
  <c r="I38" i="14"/>
  <c r="J38" i="14"/>
  <c r="I37" i="14"/>
  <c r="J37" i="14"/>
  <c r="I36" i="14"/>
  <c r="J36" i="14"/>
  <c r="I35" i="14"/>
  <c r="J35" i="14"/>
  <c r="I34" i="14"/>
  <c r="J34" i="14"/>
  <c r="I33" i="14"/>
  <c r="J33" i="14"/>
  <c r="I32" i="14"/>
  <c r="J32" i="14"/>
  <c r="I31" i="14"/>
  <c r="J31" i="14"/>
  <c r="I30" i="14"/>
  <c r="J30" i="14"/>
  <c r="I29" i="14"/>
  <c r="J29" i="14"/>
  <c r="I28" i="14"/>
  <c r="J28" i="14"/>
  <c r="I27" i="14"/>
  <c r="J27" i="14"/>
  <c r="I26" i="14"/>
  <c r="J26" i="14"/>
  <c r="I25" i="14"/>
  <c r="J25" i="14"/>
  <c r="I24" i="14"/>
  <c r="J24" i="14"/>
  <c r="I23" i="14"/>
  <c r="J23" i="14"/>
  <c r="I22" i="14"/>
  <c r="J22" i="14"/>
  <c r="I21" i="14"/>
  <c r="J21" i="14"/>
  <c r="I20" i="14"/>
  <c r="J20" i="14"/>
  <c r="I19" i="14"/>
  <c r="J19" i="14"/>
  <c r="I18" i="14"/>
  <c r="J18" i="14"/>
  <c r="I17" i="14"/>
  <c r="J17" i="14"/>
  <c r="I16" i="14"/>
  <c r="J16" i="14"/>
  <c r="I15" i="14"/>
  <c r="J15" i="14"/>
  <c r="I14" i="14"/>
  <c r="J14" i="14"/>
  <c r="I13" i="14"/>
  <c r="J13" i="14"/>
  <c r="I12" i="14"/>
  <c r="J12" i="14"/>
  <c r="I11" i="14"/>
  <c r="J11" i="14"/>
  <c r="D7" i="14"/>
  <c r="G7" i="14" s="1"/>
  <c r="B6" i="14"/>
  <c r="G5" i="14"/>
  <c r="B5" i="14"/>
  <c r="B3" i="14"/>
  <c r="I40" i="13"/>
  <c r="J40" i="13" s="1"/>
  <c r="I39" i="13"/>
  <c r="J39" i="13"/>
  <c r="I38" i="13"/>
  <c r="J38" i="13" s="1"/>
  <c r="I37" i="13"/>
  <c r="J37" i="13" s="1"/>
  <c r="I36" i="13"/>
  <c r="J36" i="13" s="1"/>
  <c r="I35" i="13"/>
  <c r="J35" i="13"/>
  <c r="I34" i="13"/>
  <c r="J34" i="13" s="1"/>
  <c r="I33" i="13"/>
  <c r="J33" i="13"/>
  <c r="I32" i="13"/>
  <c r="J32" i="13" s="1"/>
  <c r="I31" i="13"/>
  <c r="J31" i="13"/>
  <c r="I30" i="13"/>
  <c r="J30" i="13" s="1"/>
  <c r="I29" i="13"/>
  <c r="J29" i="13" s="1"/>
  <c r="I28" i="13"/>
  <c r="J28" i="13" s="1"/>
  <c r="I27" i="13"/>
  <c r="J27" i="13"/>
  <c r="I26" i="13"/>
  <c r="J26" i="13" s="1"/>
  <c r="I25" i="13"/>
  <c r="J25" i="13"/>
  <c r="I24" i="13"/>
  <c r="J24" i="13" s="1"/>
  <c r="I23" i="13"/>
  <c r="J23" i="13"/>
  <c r="I22" i="13"/>
  <c r="J22" i="13" s="1"/>
  <c r="I21" i="13"/>
  <c r="J21" i="13" s="1"/>
  <c r="I20" i="13"/>
  <c r="J20" i="13" s="1"/>
  <c r="I19" i="13"/>
  <c r="J19" i="13"/>
  <c r="I18" i="13"/>
  <c r="J18" i="13" s="1"/>
  <c r="I17" i="13"/>
  <c r="J17" i="13"/>
  <c r="I16" i="13"/>
  <c r="J16" i="13" s="1"/>
  <c r="I15" i="13"/>
  <c r="J15" i="13"/>
  <c r="I14" i="13"/>
  <c r="J14" i="13" s="1"/>
  <c r="I13" i="13"/>
  <c r="J13" i="13" s="1"/>
  <c r="I12" i="13"/>
  <c r="J12" i="13" s="1"/>
  <c r="I11" i="13"/>
  <c r="I41" i="13" s="1"/>
  <c r="J11" i="13"/>
  <c r="J41" i="13" s="1"/>
  <c r="D7" i="13"/>
  <c r="G7" i="13" s="1"/>
  <c r="B6" i="13"/>
  <c r="G5" i="13"/>
  <c r="B5" i="13"/>
  <c r="B3" i="13"/>
  <c r="I41" i="12"/>
  <c r="J41" i="12"/>
  <c r="I40" i="12"/>
  <c r="J40" i="12" s="1"/>
  <c r="I39" i="12"/>
  <c r="J39" i="12"/>
  <c r="I38" i="12"/>
  <c r="J38" i="12" s="1"/>
  <c r="I37" i="12"/>
  <c r="J37" i="12"/>
  <c r="I36" i="12"/>
  <c r="J36" i="12" s="1"/>
  <c r="I35" i="12"/>
  <c r="J35" i="12"/>
  <c r="I34" i="12"/>
  <c r="J34" i="12" s="1"/>
  <c r="I33" i="12"/>
  <c r="J33" i="12"/>
  <c r="I32" i="12"/>
  <c r="J32" i="12" s="1"/>
  <c r="I31" i="12"/>
  <c r="J31" i="12"/>
  <c r="I30" i="12"/>
  <c r="J30" i="12" s="1"/>
  <c r="I29" i="12"/>
  <c r="J29" i="12"/>
  <c r="I28" i="12"/>
  <c r="J28" i="12" s="1"/>
  <c r="I27" i="12"/>
  <c r="J27" i="12"/>
  <c r="I26" i="12"/>
  <c r="J26" i="12" s="1"/>
  <c r="I25" i="12"/>
  <c r="J25" i="12"/>
  <c r="I24" i="12"/>
  <c r="J24" i="12" s="1"/>
  <c r="I23" i="12"/>
  <c r="J23" i="12"/>
  <c r="I22" i="12"/>
  <c r="J22" i="12" s="1"/>
  <c r="I21" i="12"/>
  <c r="J21" i="12"/>
  <c r="I20" i="12"/>
  <c r="J20" i="12" s="1"/>
  <c r="I19" i="12"/>
  <c r="J19" i="12"/>
  <c r="I18" i="12"/>
  <c r="J18" i="12" s="1"/>
  <c r="I17" i="12"/>
  <c r="J17" i="12"/>
  <c r="I16" i="12"/>
  <c r="J16" i="12" s="1"/>
  <c r="I15" i="12"/>
  <c r="J15" i="12"/>
  <c r="I14" i="12"/>
  <c r="J14" i="12" s="1"/>
  <c r="I13" i="12"/>
  <c r="J13" i="12"/>
  <c r="I12" i="12"/>
  <c r="J12" i="12" s="1"/>
  <c r="I11" i="12"/>
  <c r="J11" i="12"/>
  <c r="D7" i="12"/>
  <c r="G7" i="12" s="1"/>
  <c r="B6" i="12"/>
  <c r="G5" i="12"/>
  <c r="B5" i="12"/>
  <c r="B3" i="12"/>
  <c r="I40" i="11"/>
  <c r="J40" i="11" s="1"/>
  <c r="I39" i="11"/>
  <c r="J39" i="11"/>
  <c r="I38" i="11"/>
  <c r="J38" i="11" s="1"/>
  <c r="I37" i="11"/>
  <c r="J37" i="11"/>
  <c r="I36" i="11"/>
  <c r="J36" i="11" s="1"/>
  <c r="I35" i="11"/>
  <c r="J35" i="11" s="1"/>
  <c r="I34" i="11"/>
  <c r="J34" i="11" s="1"/>
  <c r="I33" i="11"/>
  <c r="J33" i="11"/>
  <c r="I32" i="11"/>
  <c r="J32" i="11" s="1"/>
  <c r="I31" i="11"/>
  <c r="J31" i="11"/>
  <c r="I30" i="11"/>
  <c r="J30" i="11" s="1"/>
  <c r="I29" i="11"/>
  <c r="J29" i="11"/>
  <c r="I28" i="11"/>
  <c r="J28" i="11" s="1"/>
  <c r="I27" i="11"/>
  <c r="J27" i="11" s="1"/>
  <c r="I26" i="11"/>
  <c r="J26" i="11" s="1"/>
  <c r="I25" i="11"/>
  <c r="J25" i="11"/>
  <c r="I24" i="11"/>
  <c r="J24" i="11" s="1"/>
  <c r="I23" i="11"/>
  <c r="J23" i="11"/>
  <c r="I22" i="11"/>
  <c r="J22" i="11" s="1"/>
  <c r="I21" i="11"/>
  <c r="J21" i="11"/>
  <c r="I20" i="11"/>
  <c r="J20" i="11" s="1"/>
  <c r="I19" i="11"/>
  <c r="J19" i="11" s="1"/>
  <c r="I18" i="11"/>
  <c r="J18" i="11" s="1"/>
  <c r="I17" i="11"/>
  <c r="J17" i="11"/>
  <c r="I16" i="11"/>
  <c r="J16" i="11" s="1"/>
  <c r="I15" i="11"/>
  <c r="J15" i="11"/>
  <c r="I14" i="11"/>
  <c r="J14" i="11" s="1"/>
  <c r="I13" i="11"/>
  <c r="J13" i="11"/>
  <c r="I12" i="11"/>
  <c r="J12" i="11"/>
  <c r="I11" i="11"/>
  <c r="J11" i="11"/>
  <c r="D7" i="11"/>
  <c r="G7" i="11" s="1"/>
  <c r="B6" i="11"/>
  <c r="G5" i="11"/>
  <c r="B5" i="11"/>
  <c r="B3" i="11"/>
  <c r="I41" i="10"/>
  <c r="J41" i="10" s="1"/>
  <c r="I40" i="10"/>
  <c r="J40" i="10" s="1"/>
  <c r="I39" i="10"/>
  <c r="J39" i="10"/>
  <c r="I38" i="10"/>
  <c r="J38" i="10" s="1"/>
  <c r="I37" i="10"/>
  <c r="J37" i="10"/>
  <c r="I36" i="10"/>
  <c r="J36" i="10" s="1"/>
  <c r="I35" i="10"/>
  <c r="J35" i="10"/>
  <c r="I34" i="10"/>
  <c r="J34" i="10" s="1"/>
  <c r="I33" i="10"/>
  <c r="J33" i="10" s="1"/>
  <c r="I32" i="10"/>
  <c r="J32" i="10" s="1"/>
  <c r="I31" i="10"/>
  <c r="J31" i="10"/>
  <c r="I30" i="10"/>
  <c r="J30" i="10" s="1"/>
  <c r="I29" i="10"/>
  <c r="J29" i="10"/>
  <c r="I28" i="10"/>
  <c r="J28" i="10" s="1"/>
  <c r="I27" i="10"/>
  <c r="J27" i="10"/>
  <c r="I26" i="10"/>
  <c r="J26" i="10" s="1"/>
  <c r="I25" i="10"/>
  <c r="J25" i="10" s="1"/>
  <c r="I24" i="10"/>
  <c r="J24" i="10" s="1"/>
  <c r="I23" i="10"/>
  <c r="J23" i="10"/>
  <c r="I22" i="10"/>
  <c r="J22" i="10" s="1"/>
  <c r="I21" i="10"/>
  <c r="J21" i="10"/>
  <c r="I20" i="10"/>
  <c r="J20" i="10" s="1"/>
  <c r="I19" i="10"/>
  <c r="J19" i="10"/>
  <c r="I18" i="10"/>
  <c r="J18" i="10" s="1"/>
  <c r="I17" i="10"/>
  <c r="J17" i="10" s="1"/>
  <c r="I16" i="10"/>
  <c r="J16" i="10" s="1"/>
  <c r="I15" i="10"/>
  <c r="J15" i="10"/>
  <c r="I14" i="10"/>
  <c r="J14" i="10" s="1"/>
  <c r="I13" i="10"/>
  <c r="J13" i="10"/>
  <c r="I12" i="10"/>
  <c r="J12" i="10" s="1"/>
  <c r="I11" i="10"/>
  <c r="J11" i="10"/>
  <c r="J42" i="10" s="1"/>
  <c r="D7" i="10"/>
  <c r="G7" i="10" s="1"/>
  <c r="B6" i="10"/>
  <c r="G5" i="10"/>
  <c r="B5" i="10"/>
  <c r="B3" i="10"/>
  <c r="I41" i="8"/>
  <c r="J41" i="8"/>
  <c r="I40" i="8"/>
  <c r="J40" i="8"/>
  <c r="I39" i="8"/>
  <c r="J39" i="8"/>
  <c r="I38" i="8"/>
  <c r="J38" i="8"/>
  <c r="I37" i="8"/>
  <c r="J37" i="8"/>
  <c r="I36" i="8"/>
  <c r="J36" i="8"/>
  <c r="I35" i="8"/>
  <c r="J35" i="8"/>
  <c r="I34" i="8"/>
  <c r="J34" i="8"/>
  <c r="I33" i="8"/>
  <c r="J33" i="8"/>
  <c r="I32" i="8"/>
  <c r="J32" i="8"/>
  <c r="I31" i="8"/>
  <c r="J31" i="8"/>
  <c r="I30" i="8"/>
  <c r="J30" i="8"/>
  <c r="I29" i="8"/>
  <c r="J29" i="8"/>
  <c r="I28" i="8"/>
  <c r="J28" i="8"/>
  <c r="I27" i="8"/>
  <c r="J27" i="8"/>
  <c r="I26" i="8"/>
  <c r="J26" i="8"/>
  <c r="I25" i="8"/>
  <c r="J25" i="8"/>
  <c r="I24" i="8"/>
  <c r="J24" i="8"/>
  <c r="I23" i="8"/>
  <c r="J23" i="8"/>
  <c r="I22" i="8"/>
  <c r="J22" i="8"/>
  <c r="I21" i="8"/>
  <c r="J21" i="8"/>
  <c r="I20" i="8"/>
  <c r="J20" i="8"/>
  <c r="I19" i="8"/>
  <c r="J19" i="8"/>
  <c r="I18" i="8"/>
  <c r="J18" i="8"/>
  <c r="I17" i="8"/>
  <c r="J17" i="8"/>
  <c r="I16" i="8"/>
  <c r="J16" i="8"/>
  <c r="I15" i="8"/>
  <c r="J15" i="8"/>
  <c r="I14" i="8"/>
  <c r="J14" i="8"/>
  <c r="I13" i="8"/>
  <c r="J13" i="8"/>
  <c r="I12" i="8"/>
  <c r="J12" i="8"/>
  <c r="I11" i="8"/>
  <c r="D7" i="8"/>
  <c r="G7" i="8" s="1"/>
  <c r="B6" i="8"/>
  <c r="G5" i="8"/>
  <c r="B5" i="8"/>
  <c r="B3" i="8"/>
  <c r="I40" i="7"/>
  <c r="J40" i="7" s="1"/>
  <c r="I39" i="7"/>
  <c r="J39" i="7" s="1"/>
  <c r="I38" i="7"/>
  <c r="J38" i="7" s="1"/>
  <c r="I37" i="7"/>
  <c r="J37" i="7"/>
  <c r="I36" i="7"/>
  <c r="J36" i="7" s="1"/>
  <c r="I35" i="7"/>
  <c r="J35" i="7"/>
  <c r="I34" i="7"/>
  <c r="J34" i="7" s="1"/>
  <c r="I33" i="7"/>
  <c r="J33" i="7"/>
  <c r="I32" i="7"/>
  <c r="J32" i="7" s="1"/>
  <c r="I31" i="7"/>
  <c r="J31" i="7" s="1"/>
  <c r="I30" i="7"/>
  <c r="J30" i="7" s="1"/>
  <c r="I29" i="7"/>
  <c r="J29" i="7"/>
  <c r="I28" i="7"/>
  <c r="J28" i="7" s="1"/>
  <c r="I27" i="7"/>
  <c r="J27" i="7"/>
  <c r="I26" i="7"/>
  <c r="J26" i="7" s="1"/>
  <c r="I25" i="7"/>
  <c r="J25" i="7"/>
  <c r="I24" i="7"/>
  <c r="J24" i="7" s="1"/>
  <c r="I23" i="7"/>
  <c r="J23" i="7" s="1"/>
  <c r="I22" i="7"/>
  <c r="J22" i="7" s="1"/>
  <c r="I21" i="7"/>
  <c r="J21" i="7"/>
  <c r="I20" i="7"/>
  <c r="J20" i="7" s="1"/>
  <c r="I19" i="7"/>
  <c r="J19" i="7"/>
  <c r="I18" i="7"/>
  <c r="J18" i="7" s="1"/>
  <c r="I17" i="7"/>
  <c r="J17" i="7"/>
  <c r="I16" i="7"/>
  <c r="J16" i="7" s="1"/>
  <c r="I15" i="7"/>
  <c r="J15" i="7" s="1"/>
  <c r="I14" i="7"/>
  <c r="J14" i="7" s="1"/>
  <c r="I13" i="7"/>
  <c r="J13" i="7"/>
  <c r="I12" i="7"/>
  <c r="J12" i="7" s="1"/>
  <c r="I11" i="7"/>
  <c r="J11" i="7"/>
  <c r="D7" i="7"/>
  <c r="G7" i="7" s="1"/>
  <c r="B6" i="7"/>
  <c r="G5" i="7"/>
  <c r="B5" i="7"/>
  <c r="B3" i="7"/>
  <c r="I41" i="6"/>
  <c r="J41" i="6"/>
  <c r="I40" i="6"/>
  <c r="J40" i="6"/>
  <c r="I39" i="6"/>
  <c r="J39" i="6"/>
  <c r="I38" i="6"/>
  <c r="J38" i="6"/>
  <c r="I37" i="6"/>
  <c r="J37" i="6"/>
  <c r="I36" i="6"/>
  <c r="J36" i="6"/>
  <c r="I35" i="6"/>
  <c r="J35" i="6"/>
  <c r="I34" i="6"/>
  <c r="J34" i="6"/>
  <c r="I33" i="6"/>
  <c r="J33" i="6"/>
  <c r="I32" i="6"/>
  <c r="J32" i="6"/>
  <c r="I31" i="6"/>
  <c r="J31" i="6"/>
  <c r="I30" i="6"/>
  <c r="J30" i="6"/>
  <c r="I29" i="6"/>
  <c r="J29" i="6"/>
  <c r="I28" i="6"/>
  <c r="J28" i="6"/>
  <c r="I27" i="6"/>
  <c r="J27" i="6"/>
  <c r="I26" i="6"/>
  <c r="J26" i="6"/>
  <c r="I25" i="6"/>
  <c r="J25" i="6"/>
  <c r="I24" i="6"/>
  <c r="J24" i="6"/>
  <c r="I23" i="6"/>
  <c r="J23" i="6"/>
  <c r="I22" i="6"/>
  <c r="J22" i="6"/>
  <c r="I21" i="6"/>
  <c r="J21" i="6"/>
  <c r="I20" i="6"/>
  <c r="J20" i="6"/>
  <c r="I19" i="6"/>
  <c r="J19" i="6"/>
  <c r="I18" i="6"/>
  <c r="J18" i="6"/>
  <c r="I17" i="6"/>
  <c r="J17" i="6"/>
  <c r="I16" i="6"/>
  <c r="J16" i="6"/>
  <c r="I15" i="6"/>
  <c r="J15" i="6"/>
  <c r="I14" i="6"/>
  <c r="J14" i="6"/>
  <c r="I13" i="6"/>
  <c r="J13" i="6"/>
  <c r="I12" i="6"/>
  <c r="J12" i="6"/>
  <c r="I11" i="6"/>
  <c r="J11" i="6"/>
  <c r="J42" i="6" s="1"/>
  <c r="D7" i="6"/>
  <c r="G7" i="6" s="1"/>
  <c r="B6" i="6"/>
  <c r="G5" i="6"/>
  <c r="B5" i="6"/>
  <c r="B3" i="6"/>
  <c r="I40" i="5"/>
  <c r="J40" i="5" s="1"/>
  <c r="I39" i="5"/>
  <c r="J39" i="5"/>
  <c r="I38" i="5"/>
  <c r="J38" i="5" s="1"/>
  <c r="I37" i="5"/>
  <c r="J37" i="5" s="1"/>
  <c r="I36" i="5"/>
  <c r="J36" i="5" s="1"/>
  <c r="I35" i="5"/>
  <c r="J35" i="5"/>
  <c r="I34" i="5"/>
  <c r="J34" i="5" s="1"/>
  <c r="I33" i="5"/>
  <c r="J33" i="5"/>
  <c r="I32" i="5"/>
  <c r="J32" i="5" s="1"/>
  <c r="I31" i="5"/>
  <c r="J31" i="5"/>
  <c r="I30" i="5"/>
  <c r="J30" i="5" s="1"/>
  <c r="I29" i="5"/>
  <c r="J29" i="5" s="1"/>
  <c r="I28" i="5"/>
  <c r="J28" i="5" s="1"/>
  <c r="I27" i="5"/>
  <c r="J27" i="5"/>
  <c r="I26" i="5"/>
  <c r="J26" i="5" s="1"/>
  <c r="I25" i="5"/>
  <c r="J25" i="5"/>
  <c r="I24" i="5"/>
  <c r="J24" i="5" s="1"/>
  <c r="I23" i="5"/>
  <c r="J23" i="5"/>
  <c r="I22" i="5"/>
  <c r="J22" i="5" s="1"/>
  <c r="I21" i="5"/>
  <c r="J21" i="5" s="1"/>
  <c r="I20" i="5"/>
  <c r="J20" i="5" s="1"/>
  <c r="I19" i="5"/>
  <c r="J19" i="5"/>
  <c r="I18" i="5"/>
  <c r="J18" i="5" s="1"/>
  <c r="I17" i="5"/>
  <c r="J17" i="5"/>
  <c r="I16" i="5"/>
  <c r="J16" i="5" s="1"/>
  <c r="I15" i="5"/>
  <c r="J15" i="5"/>
  <c r="I14" i="5"/>
  <c r="J14" i="5" s="1"/>
  <c r="I13" i="5"/>
  <c r="J13" i="5" s="1"/>
  <c r="I12" i="5"/>
  <c r="J12" i="5" s="1"/>
  <c r="I11" i="5"/>
  <c r="J11" i="5"/>
  <c r="J41" i="5" s="1"/>
  <c r="D7" i="5"/>
  <c r="G7" i="5" s="1"/>
  <c r="B6" i="5"/>
  <c r="G5" i="5"/>
  <c r="B5" i="5"/>
  <c r="B3" i="5"/>
  <c r="I41" i="4"/>
  <c r="J41" i="4"/>
  <c r="I40" i="4"/>
  <c r="J40" i="4" s="1"/>
  <c r="I39" i="4"/>
  <c r="J39" i="4"/>
  <c r="I38" i="4"/>
  <c r="J38" i="4" s="1"/>
  <c r="I37" i="4"/>
  <c r="J37" i="4"/>
  <c r="I36" i="4"/>
  <c r="J36" i="4" s="1"/>
  <c r="I35" i="4"/>
  <c r="J35" i="4"/>
  <c r="I34" i="4"/>
  <c r="J34" i="4" s="1"/>
  <c r="I33" i="4"/>
  <c r="J33" i="4"/>
  <c r="I32" i="4"/>
  <c r="J32" i="4" s="1"/>
  <c r="I31" i="4"/>
  <c r="J31" i="4"/>
  <c r="I30" i="4"/>
  <c r="J30" i="4" s="1"/>
  <c r="I29" i="4"/>
  <c r="J29" i="4"/>
  <c r="I28" i="4"/>
  <c r="J28" i="4" s="1"/>
  <c r="I27" i="4"/>
  <c r="J27" i="4"/>
  <c r="I26" i="4"/>
  <c r="J26" i="4" s="1"/>
  <c r="I25" i="4"/>
  <c r="J25" i="4"/>
  <c r="I24" i="4"/>
  <c r="J24" i="4" s="1"/>
  <c r="I23" i="4"/>
  <c r="J23" i="4"/>
  <c r="I22" i="4"/>
  <c r="J22" i="4" s="1"/>
  <c r="I21" i="4"/>
  <c r="J21" i="4"/>
  <c r="I20" i="4"/>
  <c r="J20" i="4" s="1"/>
  <c r="I19" i="4"/>
  <c r="J19" i="4"/>
  <c r="I18" i="4"/>
  <c r="J18" i="4" s="1"/>
  <c r="I17" i="4"/>
  <c r="J17" i="4"/>
  <c r="I16" i="4"/>
  <c r="J16" i="4" s="1"/>
  <c r="I15" i="4"/>
  <c r="J15" i="4"/>
  <c r="I14" i="4"/>
  <c r="J14" i="4" s="1"/>
  <c r="I13" i="4"/>
  <c r="J13" i="4"/>
  <c r="I12" i="4"/>
  <c r="J12" i="4" s="1"/>
  <c r="I11" i="4"/>
  <c r="J11" i="4"/>
  <c r="D7" i="4"/>
  <c r="G7" i="4" s="1"/>
  <c r="B6" i="4"/>
  <c r="G5" i="4"/>
  <c r="B5" i="4"/>
  <c r="B3" i="4"/>
  <c r="G7" i="1"/>
  <c r="I11" i="1"/>
  <c r="J11" i="1" s="1"/>
  <c r="I12" i="1"/>
  <c r="J12" i="1"/>
  <c r="I13" i="1"/>
  <c r="I14" i="1"/>
  <c r="J14" i="1"/>
  <c r="I15" i="1"/>
  <c r="J15" i="1" s="1"/>
  <c r="I16" i="1"/>
  <c r="J16" i="1"/>
  <c r="I17" i="1"/>
  <c r="J17" i="1" s="1"/>
  <c r="I18" i="1"/>
  <c r="J18" i="1"/>
  <c r="I19" i="1"/>
  <c r="J19" i="1" s="1"/>
  <c r="I20" i="1"/>
  <c r="J20" i="1"/>
  <c r="I21" i="1"/>
  <c r="J21" i="1" s="1"/>
  <c r="I22" i="1"/>
  <c r="J22" i="1"/>
  <c r="I23" i="1"/>
  <c r="J23" i="1" s="1"/>
  <c r="I24" i="1"/>
  <c r="J24" i="1"/>
  <c r="I25" i="1"/>
  <c r="J25" i="1" s="1"/>
  <c r="I26" i="1"/>
  <c r="J26" i="1"/>
  <c r="I27" i="1"/>
  <c r="J27" i="1" s="1"/>
  <c r="I28" i="1"/>
  <c r="J28" i="1"/>
  <c r="I29" i="1"/>
  <c r="J29" i="1" s="1"/>
  <c r="I30" i="1"/>
  <c r="J30" i="1"/>
  <c r="I31" i="1"/>
  <c r="J31" i="1" s="1"/>
  <c r="I32" i="1"/>
  <c r="J32" i="1"/>
  <c r="I33" i="1"/>
  <c r="J33" i="1" s="1"/>
  <c r="I34" i="1"/>
  <c r="J34" i="1"/>
  <c r="I35" i="1"/>
  <c r="J35" i="1" s="1"/>
  <c r="I36" i="1"/>
  <c r="J36" i="1"/>
  <c r="I37" i="1"/>
  <c r="J37" i="1" s="1"/>
  <c r="I38" i="1"/>
  <c r="J38" i="1"/>
  <c r="I39" i="1"/>
  <c r="J39" i="1" s="1"/>
  <c r="I40" i="1"/>
  <c r="J40" i="1"/>
  <c r="I41" i="1"/>
  <c r="J41" i="1" s="1"/>
  <c r="B3" i="3"/>
  <c r="B5" i="3"/>
  <c r="G5" i="3"/>
  <c r="B6" i="3"/>
  <c r="D7" i="3"/>
  <c r="G7" i="3" s="1"/>
  <c r="I11" i="3"/>
  <c r="J11" i="3"/>
  <c r="I12" i="3"/>
  <c r="J12" i="3" s="1"/>
  <c r="I13" i="3"/>
  <c r="J13" i="3"/>
  <c r="I14" i="3"/>
  <c r="J14" i="3" s="1"/>
  <c r="I15" i="3"/>
  <c r="J15" i="3"/>
  <c r="I16" i="3"/>
  <c r="J16" i="3" s="1"/>
  <c r="I17" i="3"/>
  <c r="J17" i="3" s="1"/>
  <c r="I18" i="3"/>
  <c r="J18" i="3" s="1"/>
  <c r="I19" i="3"/>
  <c r="J19" i="3"/>
  <c r="I20" i="3"/>
  <c r="J20" i="3" s="1"/>
  <c r="I21" i="3"/>
  <c r="J21" i="3"/>
  <c r="I22" i="3"/>
  <c r="J22" i="3" s="1"/>
  <c r="I23" i="3"/>
  <c r="J23" i="3"/>
  <c r="I24" i="3"/>
  <c r="J24" i="3" s="1"/>
  <c r="I25" i="3"/>
  <c r="J25" i="3" s="1"/>
  <c r="I26" i="3"/>
  <c r="J26" i="3" s="1"/>
  <c r="I27" i="3"/>
  <c r="J27" i="3"/>
  <c r="I28" i="3"/>
  <c r="J28" i="3" s="1"/>
  <c r="I29" i="3"/>
  <c r="J29" i="3"/>
  <c r="I30" i="3"/>
  <c r="J30" i="3" s="1"/>
  <c r="I31" i="3"/>
  <c r="J31" i="3"/>
  <c r="I32" i="3"/>
  <c r="J32" i="3" s="1"/>
  <c r="I33" i="3"/>
  <c r="J33" i="3"/>
  <c r="I34" i="3"/>
  <c r="J34" i="3" s="1"/>
  <c r="I35" i="3"/>
  <c r="J35" i="3"/>
  <c r="I36" i="3"/>
  <c r="J36" i="3" s="1"/>
  <c r="I37" i="3"/>
  <c r="J37" i="3"/>
  <c r="I38" i="3"/>
  <c r="J38" i="3" s="1"/>
  <c r="I39" i="3"/>
  <c r="J39" i="3"/>
  <c r="I42" i="14"/>
  <c r="I41" i="5"/>
  <c r="I42" i="12"/>
  <c r="J11" i="8"/>
  <c r="J42" i="8"/>
  <c r="J13" i="1"/>
  <c r="I40" i="3" l="1"/>
  <c r="I42" i="6"/>
  <c r="I41" i="7"/>
  <c r="I42" i="8"/>
  <c r="J42" i="14"/>
  <c r="J40" i="3"/>
  <c r="J41" i="7"/>
  <c r="J41" i="11"/>
  <c r="J42" i="4"/>
  <c r="J42" i="12"/>
  <c r="I42" i="10"/>
  <c r="I42" i="4"/>
  <c r="I41" i="11"/>
  <c r="J42" i="1"/>
  <c r="J44" i="1" s="1"/>
  <c r="L44" i="1" s="1"/>
  <c r="I42" i="1"/>
  <c r="J7" i="3" l="1"/>
  <c r="J42" i="3" s="1"/>
  <c r="L42" i="3" s="1"/>
  <c r="J43" i="3" s="1"/>
  <c r="J45" i="1"/>
  <c r="L45" i="1"/>
  <c r="L46" i="1" s="1"/>
  <c r="J46" i="1" s="1"/>
  <c r="J7" i="4" l="1"/>
  <c r="J44" i="4" s="1"/>
  <c r="L44" i="4" s="1"/>
  <c r="J45" i="4" s="1"/>
  <c r="L43" i="3"/>
  <c r="L44" i="3" s="1"/>
  <c r="J44" i="3" s="1"/>
  <c r="J7" i="5"/>
  <c r="J43" i="5" s="1"/>
  <c r="L43" i="5" s="1"/>
  <c r="J44" i="5" s="1"/>
  <c r="L45" i="4"/>
  <c r="L46" i="4" s="1"/>
  <c r="J46" i="4" s="1"/>
  <c r="J7" i="6" l="1"/>
  <c r="J44" i="6" s="1"/>
  <c r="L44" i="6" s="1"/>
  <c r="L44" i="5"/>
  <c r="L45" i="5" s="1"/>
  <c r="J45" i="5" s="1"/>
  <c r="J45" i="6" l="1"/>
  <c r="L45" i="6"/>
  <c r="L46" i="6" s="1"/>
  <c r="J46" i="6" s="1"/>
  <c r="J7" i="7"/>
  <c r="J43" i="7" s="1"/>
  <c r="L43" i="7" s="1"/>
  <c r="J44" i="7" s="1"/>
  <c r="J7" i="8" l="1"/>
  <c r="J44" i="8" s="1"/>
  <c r="L44" i="7"/>
  <c r="L45" i="7" s="1"/>
  <c r="J45" i="7" s="1"/>
  <c r="J7" i="10"/>
  <c r="J44" i="10" s="1"/>
  <c r="L44" i="8"/>
  <c r="J45" i="8" s="1"/>
  <c r="L45" i="8" l="1"/>
  <c r="L46" i="8" s="1"/>
  <c r="J46" i="8" s="1"/>
  <c r="L44" i="10"/>
  <c r="J45" i="10" s="1"/>
  <c r="J7" i="11"/>
  <c r="J43" i="11" s="1"/>
  <c r="L45" i="10" l="1"/>
  <c r="L46" i="10" s="1"/>
  <c r="J46" i="10" s="1"/>
  <c r="L43" i="11"/>
  <c r="J44" i="11" s="1"/>
  <c r="J7" i="12"/>
  <c r="J44" i="12" s="1"/>
  <c r="L44" i="12" l="1"/>
  <c r="J45" i="12" s="1"/>
  <c r="J7" i="13"/>
  <c r="J43" i="13" s="1"/>
  <c r="L44" i="11"/>
  <c r="L45" i="11" s="1"/>
  <c r="J45" i="11" s="1"/>
  <c r="L45" i="12" l="1"/>
  <c r="L46" i="12" s="1"/>
  <c r="J46" i="12" s="1"/>
  <c r="J7" i="14"/>
  <c r="J44" i="14" s="1"/>
  <c r="L43" i="13"/>
  <c r="J44" i="13" s="1"/>
  <c r="L44" i="13" l="1"/>
  <c r="L45" i="13" s="1"/>
  <c r="J45" i="13" s="1"/>
  <c r="L44" i="14"/>
  <c r="J45" i="14" s="1"/>
  <c r="L45" i="14" l="1"/>
  <c r="L46" i="14" s="1"/>
  <c r="J46" i="14" s="1"/>
</calcChain>
</file>

<file path=xl/sharedStrings.xml><?xml version="1.0" encoding="utf-8"?>
<sst xmlns="http://schemas.openxmlformats.org/spreadsheetml/2006/main" count="840" uniqueCount="101">
  <si>
    <t xml:space="preserve">Daher können in dem Formular je Tag bis zu 3 Zeitabschnite erfasst werden; wird also eine Pause gemacht, ist im 1. Abschnitt die Zeit des Pausenbeginns als "bis"-Zeit </t>
    <phoneticPr fontId="14" type="noConversion"/>
  </si>
  <si>
    <t>und nach Ende der Pause im 2. Zeitabschnitt die Zeit der Wiederaufnahme der Tätigket als "von"-Zeit zu erfassen.</t>
    <phoneticPr fontId="14" type="noConversion"/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</si>
  <si>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</si>
  <si>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</si>
  <si>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</si>
  <si>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</si>
  <si>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</si>
  <si>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</si>
  <si>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</si>
  <si>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</si>
  <si>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</si>
  <si>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</si>
  <si>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Ort und Datum</t>
  </si>
  <si>
    <t>Unterschrift Mitarbeiter/in</t>
  </si>
  <si>
    <t>Monat/Jahr</t>
  </si>
  <si>
    <t>Datum</t>
  </si>
  <si>
    <t>von</t>
  </si>
  <si>
    <t>bis</t>
  </si>
  <si>
    <t>Unterschrift Arbeitgeber</t>
  </si>
  <si>
    <t>Arbeitszeitkonto</t>
  </si>
  <si>
    <t>Bei Urlaub / Krankheit / Feiertag, der sonst Arbeitstag wäre, ist die tägliche Soll-Arbeitszeit zu erfassen - gleichzeitig ist derselbe Wert an dem</t>
  </si>
  <si>
    <t>Std. / Minuten</t>
    <phoneticPr fontId="0" type="noConversion"/>
  </si>
  <si>
    <t>Summen (Ist)
täglich / gesamt
ohne Pausen</t>
    <phoneticPr fontId="0" type="noConversion"/>
  </si>
  <si>
    <t>Zeitguthaben 
Vormonat (Dezimal)</t>
    <phoneticPr fontId="0" type="noConversion"/>
  </si>
  <si>
    <t>Arbeitszeit (Soll)</t>
    <phoneticPr fontId="0" type="noConversion"/>
  </si>
  <si>
    <t>Dezimal</t>
    <phoneticPr fontId="0" type="noConversion"/>
  </si>
  <si>
    <t>Zeitguthaben neu - 
Übertrag Folgemonat
(Dezimal)</t>
    <phoneticPr fontId="0" type="noConversion"/>
  </si>
  <si>
    <t>Das sind</t>
    <phoneticPr fontId="0" type="noConversion"/>
  </si>
  <si>
    <t>Pausen von mindestens 30 Minuten sind spätestens nach einer durchgehenden Arbeitszeit von 6 Stunden zu machen; bei einer täglichen Arbeitszeit von mindestens 9 Stunden</t>
    <phoneticPr fontId="14" type="noConversion"/>
  </si>
  <si>
    <t>beträgt die Pausenzeit mindestens 45 Minuten.</t>
    <phoneticPr fontId="14" type="noConversion"/>
  </si>
  <si>
    <t>Hinweise zum Führen des Arbeitszeitkontos</t>
    <phoneticPr fontId="14" type="noConversion"/>
  </si>
  <si>
    <t>1.</t>
    <phoneticPr fontId="14" type="noConversion"/>
  </si>
  <si>
    <t>Es sind ausschließlich die grünen Felder auszufüllen; die Berechnungen der Summen und Saldi erfolgt automatisch.</t>
    <phoneticPr fontId="14" type="noConversion"/>
  </si>
  <si>
    <t>Über die TABSTOPP-Taste gelangt man jeweils in das nächste grüne Feld.</t>
    <phoneticPr fontId="14" type="noConversion"/>
  </si>
  <si>
    <t>Der Stand des Zeitguthabens in Dezimalzahl ist nur im Januar manuell einzutragen. Der Wert zum Ende des Monats Dezember des Vorjahres ist somit manuell zu übetragen.</t>
    <phoneticPr fontId="14" type="noConversion"/>
  </si>
  <si>
    <t>Bei der Umrechnung von Stunden/Minuten in Dezimal gilt folgende Berechnung für die Ermittlung der "Nachkommastellen":</t>
    <phoneticPr fontId="14" type="noConversion"/>
  </si>
  <si>
    <t>Minuten : 60 = Nachkommastellen</t>
    <phoneticPr fontId="14" type="noConversion"/>
  </si>
  <si>
    <t>3.</t>
    <phoneticPr fontId="14" type="noConversion"/>
  </si>
  <si>
    <t xml:space="preserve">Bei Erfassung der Arbeitszeiten (im Soll und Ist), ist folgende Schreibweise erforderlich: z. B. für 7.30 Uhr = 7:30, also Trennung von Stunden und </t>
    <phoneticPr fontId="14" type="noConversion"/>
  </si>
  <si>
    <t xml:space="preserve">Minuten mit einem Doppelpunkt. </t>
    <phoneticPr fontId="14" type="noConversion"/>
  </si>
  <si>
    <t>betreffenden Tag auch in der Ist-Arbeitszeit auszuweisen, auch wenn hier tatsächlich nicht gearbeitet wurde!</t>
    <phoneticPr fontId="14" type="noConversion"/>
  </si>
  <si>
    <t>Die zu erfassende Zeit "von" / "bis" muss im Ergebnis somit die Soll-Arbeitszeit haben.</t>
    <phoneticPr fontId="14" type="noConversion"/>
  </si>
  <si>
    <t>Arbeitgeber:</t>
    <phoneticPr fontId="0" type="noConversion"/>
  </si>
  <si>
    <t>Name:</t>
    <phoneticPr fontId="0" type="noConversion"/>
  </si>
  <si>
    <t>Vorname:</t>
    <phoneticPr fontId="0" type="noConversion"/>
  </si>
  <si>
    <t>dezimal</t>
    <phoneticPr fontId="0" type="noConversion"/>
  </si>
  <si>
    <t>Tätigkeit:</t>
    <phoneticPr fontId="0" type="noConversion"/>
  </si>
  <si>
    <t>vereinbarte durchschnittliche 
wöchentliche Arbeitszeit:</t>
    <phoneticPr fontId="0" type="noConversion"/>
  </si>
  <si>
    <t>das entspricht 
in Std./Minuten:</t>
    <phoneticPr fontId="0" type="noConversion"/>
  </si>
  <si>
    <t>Nebenrechnung</t>
    <phoneticPr fontId="0" type="noConversion"/>
  </si>
  <si>
    <t>Stunden:</t>
    <phoneticPr fontId="0" type="noConversion"/>
  </si>
  <si>
    <t>und Minuten:</t>
    <phoneticPr fontId="0" type="noConversion"/>
  </si>
  <si>
    <t>Std. / Minuten</t>
    <phoneticPr fontId="0" type="noConversion"/>
  </si>
  <si>
    <t>Gesamt Monat</t>
    <phoneticPr fontId="0" type="noConversion"/>
  </si>
  <si>
    <t>Saldo
Soll / Ist</t>
    <phoneticPr fontId="0" type="noConversion"/>
  </si>
  <si>
    <t>2.</t>
    <phoneticPr fontId="14" type="noConversion"/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</si>
  <si>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</si>
  <si>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</si>
  <si>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</si>
  <si>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</si>
  <si>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</si>
  <si>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</si>
  <si>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</si>
  <si>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</si>
  <si>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</si>
  <si>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</si>
  <si>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</si>
  <si>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</si>
  <si>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</si>
  <si>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</si>
  <si>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</si>
  <si>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</si>
  <si>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</si>
  <si>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</si>
  <si>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</si>
  <si>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</si>
  <si>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</si>
  <si>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Mindestlohngesetz</t>
  </si>
  <si>
    <t>Die über die vereinbarte wöchentliche Arbeitszeit hinausgehenden geleisteten Stunden sind spätestens innerhalb von 12 Kalendermonaten nach ihrer</t>
  </si>
  <si>
    <t>Erfassung durch Freizeitausgleich oder Abgeltung auszugleichen</t>
  </si>
  <si>
    <t>Die auf das Arbeitszeitkonto eingestellten Arbeitsstunden dürfen monatlich jeweils 50 % der vertraglich vereinbarten Arbeitszeit nicht übersteigen.</t>
  </si>
  <si>
    <t>Geringfügig Beschäftigte</t>
  </si>
  <si>
    <t>Mit den Arbeitszeitkonten werden die nach dem Mindestlohngesetz vorgeschriebenen Arbeitszeitnachweise geführt. Hierfür besteht eine Aufbewahrungs-</t>
  </si>
  <si>
    <t>pflicht von mindestens 2 Jahren.</t>
  </si>
  <si>
    <t>Bei erheblichen Arbeitszeitschwankungen kann evtl. eine sozialversicherungspflichtige Tätigkeit vorliegen. Dies ist z. B. dann der Fall, wenn die vertraglich</t>
  </si>
  <si>
    <t>vereinbarte durchschnittliche wöchentliche Arbeitszeit sich in der tatsächlichen Ableistung lediglich auf wenige Monate eines Jahres konzentriert und</t>
  </si>
  <si>
    <t>das entsprechende Entgelt nach der tatsächlichen Arbeitsleistung in den betreffenden Monaten über 450,00 EURO monatlich liegt.</t>
  </si>
  <si>
    <t>Mitarbeiter
kommt/geht
(Uhrzeit)
- ohne Pause -
1. Abschnitt</t>
  </si>
  <si>
    <t>Mitarbeiter
kommt/geht
(Uhrzeit)
- ohne Pause -
2. Abschnitt</t>
  </si>
  <si>
    <t>Mitarbeiter
kommt/geht
(Uhrzeit)
- ohne Pause -
3. Abschnitt</t>
  </si>
  <si>
    <t xml:space="preserve">Für jedes Kalenderjahr ist eine neue Excel-Datei zu erstellen; dabei ist im Januar in dem Feld "Zeitguthaben Vormonat (Dezimal)" das Zeitguthaben zum 31.12. des Vorjahes </t>
  </si>
  <si>
    <t>manuell einzutragen.</t>
  </si>
  <si>
    <t>Stand: 08.12.2016</t>
  </si>
  <si>
    <t>Die Arbeitszeit der Kirchenmusiker/innen ist nach in der Anlage des BAT-KF geregelten Stundenpauschalen je Dienst festgelegt; darin enthalten sind auch entsprechende</t>
  </si>
  <si>
    <t>Übungs-/Vorbereitungszeiten.</t>
  </si>
  <si>
    <t>Es sind die arbeitsvertraglich vereinbarten Übungs-/Vorbereitungszeiten einzuhalten. Darüber hinausgehende Übungs-/Vorbereitungszeiten erfordern die vorherige Absprache</t>
  </si>
  <si>
    <t>mit dem Arbeitgeber; dies ist insbesondere dann der Fall wenn aufgrund besonderer Veranstaltungen eine höhere Übungs-/Vorbereitungszeit erforderlich ist.</t>
  </si>
  <si>
    <t>Die Übertragung der Saldenstände zum Ende eines Monats wird in die übrigen Monate erfolgt automatisch.</t>
  </si>
  <si>
    <t xml:space="preserve">Abweichend davon kann wahlweise auch das Feld Soll Arbeitszeit frei gelassen werden. </t>
  </si>
  <si>
    <t>Bemerkungen</t>
  </si>
  <si>
    <t>Bei Bemerkungen ist der Grund der Fehlzeit anzugeben.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</si>
</sst>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[$€]* #,##0.00_);_([$€]* \(#,##0.00\);_([$€]* &quot;-&quot;??_);_(@_)"/>
    <numFmt numFmtId="165" formatCode="[hh]:mm"/>
    <numFmt numFmtId="166" formatCode="0.00_ ;[Red]\-0.00\ "/>
    <numFmt numFmtId="167" formatCode="[hh]:mm;@"/>
    <numFmt numFmtId="168" formatCode="[h]:mm;@"/>
    <numFmt numFmtId="169" formatCode="mmmm\ yy"/>
    <numFmt numFmtId="170" formatCode="0_ ;[Red]\-0\ "/>
  </numFmts>
  <fonts count="16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7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20" fontId="7" fillId="0" borderId="0" xfId="0" applyNumberFormat="1" applyFont="1"/>
    <xf numFmtId="0" fontId="3" fillId="0" borderId="0" xfId="0" applyFont="1" applyAlignment="1">
      <alignment horizontal="left"/>
    </xf>
    <xf numFmtId="0" fontId="9" fillId="0" borderId="3" xfId="0" applyFont="1" applyBorder="1"/>
    <xf numFmtId="0" fontId="0" fillId="0" borderId="3" xfId="0" applyBorder="1"/>
    <xf numFmtId="0" fontId="9" fillId="0" borderId="0" xfId="0" applyFont="1"/>
    <xf numFmtId="165" fontId="7" fillId="0" borderId="0" xfId="0" applyNumberFormat="1" applyFont="1"/>
    <xf numFmtId="0" fontId="3" fillId="0" borderId="4" xfId="0" applyFont="1" applyBorder="1" applyAlignment="1">
      <alignment horizontal="center" wrapText="1"/>
    </xf>
    <xf numFmtId="20" fontId="7" fillId="0" borderId="5" xfId="0" applyNumberFormat="1" applyFont="1" applyBorder="1" applyAlignment="1">
      <alignment horizontal="right"/>
    </xf>
    <xf numFmtId="20" fontId="7" fillId="0" borderId="6" xfId="0" applyNumberFormat="1" applyFont="1" applyBorder="1" applyAlignment="1">
      <alignment horizontal="right"/>
    </xf>
    <xf numFmtId="168" fontId="7" fillId="0" borderId="7" xfId="0" applyNumberFormat="1" applyFont="1" applyBorder="1"/>
    <xf numFmtId="0" fontId="10" fillId="0" borderId="8" xfId="0" applyFont="1" applyBorder="1" applyAlignment="1">
      <alignment horizontal="right" wrapText="1"/>
    </xf>
    <xf numFmtId="2" fontId="7" fillId="0" borderId="2" xfId="0" applyNumberFormat="1" applyFont="1" applyBorder="1" applyAlignment="1">
      <alignment horizontal="right"/>
    </xf>
    <xf numFmtId="2" fontId="7" fillId="0" borderId="9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3" fillId="0" borderId="2" xfId="0" applyFont="1" applyBorder="1"/>
    <xf numFmtId="2" fontId="13" fillId="0" borderId="2" xfId="0" applyNumberFormat="1" applyFont="1" applyBorder="1"/>
    <xf numFmtId="0" fontId="11" fillId="0" borderId="2" xfId="0" applyFont="1" applyBorder="1"/>
    <xf numFmtId="0" fontId="7" fillId="0" borderId="10" xfId="0" applyFont="1" applyBorder="1" applyAlignment="1">
      <alignment horizontal="right"/>
    </xf>
    <xf numFmtId="0" fontId="7" fillId="2" borderId="11" xfId="0" applyFont="1" applyFill="1" applyBorder="1"/>
    <xf numFmtId="166" fontId="7" fillId="0" borderId="12" xfId="0" applyNumberFormat="1" applyFont="1" applyBorder="1" applyAlignment="1">
      <alignment horizontal="right"/>
    </xf>
    <xf numFmtId="170" fontId="7" fillId="0" borderId="13" xfId="0" applyNumberFormat="1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170" fontId="7" fillId="0" borderId="15" xfId="0" applyNumberFormat="1" applyFont="1" applyBorder="1" applyAlignment="1">
      <alignment horizontal="right"/>
    </xf>
    <xf numFmtId="166" fontId="12" fillId="0" borderId="16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right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166" fontId="7" fillId="3" borderId="12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vertical="top"/>
    </xf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3" borderId="22" xfId="0" applyFont="1" applyFill="1" applyBorder="1" applyProtection="1">
      <protection locked="0"/>
    </xf>
    <xf numFmtId="167" fontId="2" fillId="0" borderId="3" xfId="0" applyNumberFormat="1" applyFont="1" applyBorder="1" applyAlignment="1">
      <alignment horizontal="center"/>
    </xf>
    <xf numFmtId="169" fontId="2" fillId="3" borderId="3" xfId="0" applyNumberFormat="1" applyFont="1" applyFill="1" applyBorder="1" applyAlignment="1" applyProtection="1">
      <alignment horizontal="center"/>
      <protection locked="0"/>
    </xf>
    <xf numFmtId="166" fontId="12" fillId="0" borderId="23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20" fontId="7" fillId="0" borderId="3" xfId="0" applyNumberFormat="1" applyFont="1" applyBorder="1" applyAlignment="1">
      <alignment horizontal="right"/>
    </xf>
    <xf numFmtId="20" fontId="7" fillId="0" borderId="0" xfId="0" applyNumberFormat="1" applyFont="1" applyAlignment="1">
      <alignment horizontal="right"/>
    </xf>
    <xf numFmtId="0" fontId="3" fillId="0" borderId="25" xfId="0" applyFont="1" applyBorder="1" applyAlignment="1">
      <alignment horizontal="center" wrapText="1"/>
    </xf>
    <xf numFmtId="20" fontId="3" fillId="3" borderId="26" xfId="0" applyNumberFormat="1" applyFont="1" applyFill="1" applyBorder="1" applyAlignment="1" applyProtection="1">
      <alignment horizontal="center"/>
      <protection locked="0"/>
    </xf>
    <xf numFmtId="20" fontId="3" fillId="3" borderId="27" xfId="0" applyNumberFormat="1" applyFont="1" applyFill="1" applyBorder="1" applyAlignment="1" applyProtection="1">
      <alignment horizontal="center"/>
      <protection locked="0"/>
    </xf>
    <xf numFmtId="165" fontId="7" fillId="3" borderId="28" xfId="0" applyNumberFormat="1" applyFont="1" applyFill="1" applyBorder="1" applyAlignment="1" applyProtection="1">
      <alignment horizontal="right"/>
      <protection locked="0"/>
    </xf>
    <xf numFmtId="165" fontId="7" fillId="3" borderId="29" xfId="0" applyNumberFormat="1" applyFont="1" applyFill="1" applyBorder="1" applyAlignment="1" applyProtection="1">
      <alignment horizontal="right"/>
      <protection locked="0"/>
    </xf>
    <xf numFmtId="165" fontId="7" fillId="3" borderId="30" xfId="0" applyNumberFormat="1" applyFont="1" applyFill="1" applyBorder="1" applyAlignment="1" applyProtection="1">
      <alignment horizontal="right"/>
      <protection locked="0"/>
    </xf>
    <xf numFmtId="165" fontId="7" fillId="3" borderId="31" xfId="0" applyNumberFormat="1" applyFont="1" applyFill="1" applyBorder="1" applyAlignment="1" applyProtection="1">
      <alignment horizontal="right"/>
      <protection locked="0"/>
    </xf>
    <xf numFmtId="20" fontId="3" fillId="3" borderId="20" xfId="0" applyNumberFormat="1" applyFont="1" applyFill="1" applyBorder="1" applyAlignment="1" applyProtection="1">
      <alignment horizontal="center"/>
      <protection locked="0"/>
    </xf>
    <xf numFmtId="165" fontId="7" fillId="3" borderId="18" xfId="0" applyNumberFormat="1" applyFont="1" applyFill="1" applyBorder="1" applyAlignment="1" applyProtection="1">
      <alignment horizontal="right"/>
      <protection locked="0"/>
    </xf>
    <xf numFmtId="165" fontId="7" fillId="3" borderId="17" xfId="0" applyNumberFormat="1" applyFont="1" applyFill="1" applyBorder="1" applyAlignment="1" applyProtection="1">
      <alignment horizontal="right"/>
      <protection locked="0"/>
    </xf>
    <xf numFmtId="0" fontId="15" fillId="0" borderId="0" xfId="0" applyFont="1"/>
    <xf numFmtId="0" fontId="2" fillId="0" borderId="0" xfId="0" applyFont="1"/>
    <xf numFmtId="0" fontId="3" fillId="0" borderId="21" xfId="0" applyFont="1" applyBorder="1"/>
    <xf numFmtId="0" fontId="7" fillId="0" borderId="20" xfId="0" applyFont="1" applyBorder="1"/>
    <xf numFmtId="0" fontId="7" fillId="4" borderId="1" xfId="0" applyFont="1" applyFill="1" applyBorder="1" applyProtection="1">
      <protection locked="0"/>
    </xf>
    <xf numFmtId="0" fontId="7" fillId="4" borderId="2" xfId="0" applyFont="1" applyFill="1" applyBorder="1" applyProtection="1">
      <protection locked="0"/>
    </xf>
    <xf numFmtId="0" fontId="3" fillId="0" borderId="32" xfId="0" applyFont="1" applyBorder="1" applyAlignment="1">
      <alignment horizontal="right" vertical="center" wrapText="1"/>
    </xf>
    <xf numFmtId="0" fontId="3" fillId="0" borderId="33" xfId="0" applyFont="1" applyBorder="1" applyAlignment="1">
      <alignment horizontal="right" vertical="center" wrapText="1"/>
    </xf>
    <xf numFmtId="0" fontId="3" fillId="0" borderId="34" xfId="0" applyFont="1" applyBorder="1" applyAlignment="1">
      <alignment horizontal="right" vertical="center" wrapText="1"/>
    </xf>
    <xf numFmtId="0" fontId="3" fillId="0" borderId="35" xfId="0" applyFont="1" applyBorder="1" applyAlignment="1">
      <alignment horizontal="right" vertical="center" wrapText="1"/>
    </xf>
    <xf numFmtId="0" fontId="7" fillId="0" borderId="0" xfId="0" applyFont="1" applyAlignment="1">
      <alignment horizontal="right" wrapText="1"/>
    </xf>
    <xf numFmtId="0" fontId="7" fillId="0" borderId="33" xfId="0" applyFont="1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2" fillId="3" borderId="3" xfId="0" applyFont="1" applyFill="1" applyBorder="1" applyAlignment="1" applyProtection="1">
      <alignment horizontal="left"/>
      <protection locked="0"/>
    </xf>
    <xf numFmtId="0" fontId="3" fillId="0" borderId="8" xfId="0" applyFont="1" applyBorder="1" applyAlignment="1">
      <alignment horizontal="right" wrapText="1"/>
    </xf>
    <xf numFmtId="0" fontId="3" fillId="0" borderId="11" xfId="0" applyFont="1" applyBorder="1" applyAlignment="1">
      <alignment horizontal="right"/>
    </xf>
    <xf numFmtId="0" fontId="3" fillId="0" borderId="36" xfId="0" applyFont="1" applyBorder="1" applyAlignment="1">
      <alignment horizontal="center" wrapText="1"/>
    </xf>
    <xf numFmtId="0" fontId="3" fillId="0" borderId="37" xfId="0" applyFont="1" applyBorder="1" applyAlignment="1">
      <alignment horizontal="center"/>
    </xf>
    <xf numFmtId="0" fontId="3" fillId="0" borderId="34" xfId="0" applyFont="1" applyBorder="1" applyAlignment="1">
      <alignment horizontal="right" wrapText="1"/>
    </xf>
    <xf numFmtId="0" fontId="3" fillId="0" borderId="35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3" borderId="22" xfId="0" applyFont="1" applyFill="1" applyBorder="1" applyAlignment="1" applyProtection="1">
      <alignment horizontal="left"/>
      <protection locked="0"/>
    </xf>
    <xf numFmtId="0" fontId="3" fillId="0" borderId="35" xfId="0" applyFont="1" applyBorder="1" applyAlignment="1">
      <alignment horizontal="right" wrapText="1"/>
    </xf>
    <xf numFmtId="49" fontId="2" fillId="3" borderId="3" xfId="0" applyNumberFormat="1" applyFont="1" applyFill="1" applyBorder="1" applyAlignment="1" applyProtection="1">
      <alignment horizontal="left"/>
      <protection locked="0"/>
    </xf>
    <xf numFmtId="0" fontId="3" fillId="0" borderId="23" xfId="0" applyFont="1" applyBorder="1" applyAlignment="1">
      <alignment horizontal="right" wrapText="1"/>
    </xf>
    <xf numFmtId="0" fontId="3" fillId="0" borderId="7" xfId="0" applyFont="1" applyBorder="1" applyAlignment="1">
      <alignment horizontal="right"/>
    </xf>
    <xf numFmtId="0" fontId="3" fillId="0" borderId="37" xfId="0" applyFont="1" applyBorder="1" applyAlignment="1">
      <alignment horizontal="center" wrapText="1"/>
    </xf>
  </cellXfs>
  <cellStyles count="2">
    <cellStyle name="Euro" xfId="1" xr:uid="{00000000-0005-0000-0000-000000000000}"/>
    <cellStyle name="Standard" xfId="0" builtinId="0"/>
  </cellStyles>
  <dxfs count="12"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6"/>
  <sheetViews>
    <sheetView workbookViewId="0">
      <selection activeCell="B27" sqref="B27"/>
    </sheetView>
  </sheetViews>
  <sheetFormatPr baseColWidth="10" defaultRowHeight="12.75" x14ac:dyDescent="0.2"/>
  <cols>
    <col min="1" max="1" width="3" customWidth="1"/>
  </cols>
  <sheetData>
    <row r="1" spans="1:4" ht="18" x14ac:dyDescent="0.25">
      <c r="A1" s="65" t="s">
        <v>30</v>
      </c>
      <c r="B1" s="43"/>
      <c r="C1" s="43"/>
      <c r="D1" s="43"/>
    </row>
    <row r="2" spans="1:4" ht="18" x14ac:dyDescent="0.25">
      <c r="A2" s="43"/>
      <c r="B2" s="43"/>
      <c r="C2" s="43"/>
      <c r="D2" s="43"/>
    </row>
    <row r="3" spans="1:4" ht="18" x14ac:dyDescent="0.25">
      <c r="A3" s="43" t="s">
        <v>31</v>
      </c>
      <c r="B3" s="43" t="s">
        <v>32</v>
      </c>
      <c r="C3" s="43"/>
      <c r="D3" s="43"/>
    </row>
    <row r="4" spans="1:4" ht="18" x14ac:dyDescent="0.25">
      <c r="A4" s="43"/>
      <c r="B4" s="43" t="s">
        <v>33</v>
      </c>
      <c r="C4" s="43"/>
      <c r="D4" s="43"/>
    </row>
    <row r="5" spans="1:4" ht="18" x14ac:dyDescent="0.25">
      <c r="A5" s="43"/>
      <c r="B5" s="43"/>
      <c r="C5" s="43"/>
      <c r="D5" s="43"/>
    </row>
    <row r="6" spans="1:4" ht="18" x14ac:dyDescent="0.25">
      <c r="A6" s="43" t="s">
        <v>55</v>
      </c>
      <c r="B6" s="43" t="s">
        <v>34</v>
      </c>
      <c r="C6" s="43"/>
      <c r="D6" s="43"/>
    </row>
    <row r="7" spans="1:4" ht="18" x14ac:dyDescent="0.25">
      <c r="A7" s="43"/>
      <c r="B7" s="43" t="s">
        <v>97</v>
      </c>
      <c r="C7" s="43"/>
      <c r="D7" s="43"/>
    </row>
    <row r="8" spans="1:4" ht="18" x14ac:dyDescent="0.25">
      <c r="A8" s="43"/>
      <c r="B8" s="43" t="s">
        <v>35</v>
      </c>
      <c r="C8" s="43"/>
      <c r="D8" s="43"/>
    </row>
    <row r="9" spans="1:4" ht="18" x14ac:dyDescent="0.25">
      <c r="A9" s="43"/>
      <c r="B9" s="43" t="s">
        <v>36</v>
      </c>
      <c r="C9" s="43"/>
      <c r="D9" s="43"/>
    </row>
    <row r="10" spans="1:4" ht="18" x14ac:dyDescent="0.25">
      <c r="A10" s="43"/>
      <c r="B10" s="43"/>
      <c r="C10" s="43"/>
      <c r="D10" s="43"/>
    </row>
    <row r="11" spans="1:4" ht="18" x14ac:dyDescent="0.25">
      <c r="A11" s="43" t="s">
        <v>37</v>
      </c>
      <c r="B11" s="43" t="s">
        <v>38</v>
      </c>
      <c r="C11" s="43"/>
      <c r="D11" s="43"/>
    </row>
    <row r="12" spans="1:4" ht="18" x14ac:dyDescent="0.25">
      <c r="A12" s="43"/>
      <c r="B12" s="43" t="s">
        <v>39</v>
      </c>
      <c r="C12" s="43"/>
      <c r="D12" s="43"/>
    </row>
    <row r="13" spans="1:4" ht="18" x14ac:dyDescent="0.25">
      <c r="A13" s="43"/>
      <c r="B13" s="43" t="s">
        <v>28</v>
      </c>
      <c r="C13" s="43"/>
      <c r="D13" s="43"/>
    </row>
    <row r="14" spans="1:4" ht="18" x14ac:dyDescent="0.25">
      <c r="A14" s="43"/>
      <c r="B14" s="43" t="s">
        <v>29</v>
      </c>
      <c r="C14" s="43"/>
      <c r="D14" s="43"/>
    </row>
    <row r="15" spans="1:4" ht="18" x14ac:dyDescent="0.25">
      <c r="A15" s="43"/>
      <c r="B15" s="43" t="s">
        <v>0</v>
      </c>
      <c r="C15" s="43"/>
      <c r="D15" s="43"/>
    </row>
    <row r="16" spans="1:4" ht="18" x14ac:dyDescent="0.25">
      <c r="A16" s="43"/>
      <c r="B16" s="43" t="s">
        <v>1</v>
      </c>
      <c r="C16" s="43"/>
      <c r="D16" s="43"/>
    </row>
    <row r="17" spans="1:4" ht="18" x14ac:dyDescent="0.25">
      <c r="A17" s="43"/>
      <c r="B17" s="43"/>
      <c r="C17" s="43"/>
      <c r="D17" s="43"/>
    </row>
    <row r="18" spans="1:4" ht="18" x14ac:dyDescent="0.25">
      <c r="A18" s="43" t="s">
        <v>59</v>
      </c>
      <c r="B18" s="43" t="s">
        <v>93</v>
      </c>
      <c r="C18" s="43"/>
      <c r="D18" s="43"/>
    </row>
    <row r="19" spans="1:4" ht="18" x14ac:dyDescent="0.25">
      <c r="A19" s="43"/>
      <c r="B19" s="43" t="s">
        <v>94</v>
      </c>
      <c r="C19" s="43"/>
      <c r="D19" s="43"/>
    </row>
    <row r="20" spans="1:4" ht="18" x14ac:dyDescent="0.25">
      <c r="A20" s="43"/>
      <c r="B20" s="43" t="s">
        <v>95</v>
      </c>
      <c r="C20" s="43"/>
      <c r="D20" s="43"/>
    </row>
    <row r="21" spans="1:4" ht="18" x14ac:dyDescent="0.25">
      <c r="A21" s="43"/>
      <c r="B21" s="43" t="s">
        <v>96</v>
      </c>
      <c r="C21" s="43"/>
      <c r="D21" s="43"/>
    </row>
    <row r="22" spans="1:4" ht="18" x14ac:dyDescent="0.25">
      <c r="A22" s="43"/>
      <c r="B22" s="43"/>
      <c r="C22" s="43"/>
      <c r="D22" s="43"/>
    </row>
    <row r="23" spans="1:4" ht="18" x14ac:dyDescent="0.25">
      <c r="A23" s="43" t="s">
        <v>60</v>
      </c>
      <c r="B23" s="43" t="s">
        <v>20</v>
      </c>
      <c r="C23" s="43"/>
      <c r="D23" s="43"/>
    </row>
    <row r="24" spans="1:4" ht="18" x14ac:dyDescent="0.25">
      <c r="A24" s="43"/>
      <c r="B24" s="43" t="s">
        <v>40</v>
      </c>
      <c r="C24" s="43"/>
      <c r="D24" s="43"/>
    </row>
    <row r="25" spans="1:4" ht="18" x14ac:dyDescent="0.25">
      <c r="A25" s="43"/>
      <c r="B25" s="43" t="s">
        <v>41</v>
      </c>
      <c r="C25" s="43"/>
      <c r="D25" s="43"/>
    </row>
    <row r="26" spans="1:4" ht="18" x14ac:dyDescent="0.25">
      <c r="A26" s="43"/>
      <c r="B26" s="43" t="s">
        <v>98</v>
      </c>
      <c r="C26" s="43"/>
      <c r="D26" s="43"/>
    </row>
    <row r="27" spans="1:4" ht="18" x14ac:dyDescent="0.25">
      <c r="A27" s="43"/>
      <c r="B27" s="43" t="s">
        <v>100</v>
      </c>
      <c r="C27" s="43"/>
      <c r="D27" s="43"/>
    </row>
    <row r="28" spans="1:4" ht="18" x14ac:dyDescent="0.25">
      <c r="A28" s="43"/>
      <c r="B28" s="43"/>
      <c r="C28" s="43"/>
      <c r="D28" s="43"/>
    </row>
    <row r="29" spans="1:4" s="64" customFormat="1" ht="18" x14ac:dyDescent="0.25">
      <c r="A29" s="43" t="s">
        <v>61</v>
      </c>
      <c r="B29" s="43" t="s">
        <v>77</v>
      </c>
      <c r="C29" s="43"/>
      <c r="D29" s="43"/>
    </row>
    <row r="30" spans="1:4" s="64" customFormat="1" ht="18" x14ac:dyDescent="0.25">
      <c r="A30" s="43"/>
      <c r="B30" s="43" t="s">
        <v>78</v>
      </c>
      <c r="C30" s="43"/>
      <c r="D30" s="43"/>
    </row>
    <row r="31" spans="1:4" s="64" customFormat="1" ht="18" x14ac:dyDescent="0.25">
      <c r="A31" s="43"/>
      <c r="B31" s="43" t="s">
        <v>79</v>
      </c>
      <c r="C31" s="43"/>
      <c r="D31" s="43"/>
    </row>
    <row r="32" spans="1:4" s="64" customFormat="1" ht="18" x14ac:dyDescent="0.25">
      <c r="A32" s="43"/>
      <c r="B32" s="43" t="s">
        <v>80</v>
      </c>
      <c r="C32" s="43"/>
      <c r="D32" s="43"/>
    </row>
    <row r="33" spans="1:4" s="64" customFormat="1" ht="18" x14ac:dyDescent="0.25">
      <c r="A33" s="43"/>
      <c r="B33" s="43"/>
      <c r="C33" s="43"/>
      <c r="D33" s="43"/>
    </row>
    <row r="34" spans="1:4" s="64" customFormat="1" ht="18" x14ac:dyDescent="0.25">
      <c r="A34" s="43" t="s">
        <v>62</v>
      </c>
      <c r="B34" s="43" t="s">
        <v>81</v>
      </c>
      <c r="C34" s="43"/>
      <c r="D34" s="43"/>
    </row>
    <row r="35" spans="1:4" s="64" customFormat="1" ht="18" x14ac:dyDescent="0.25">
      <c r="A35" s="43"/>
      <c r="B35" s="43" t="s">
        <v>82</v>
      </c>
      <c r="C35" s="43"/>
      <c r="D35" s="43"/>
    </row>
    <row r="36" spans="1:4" s="64" customFormat="1" ht="18" x14ac:dyDescent="0.25">
      <c r="A36" s="43"/>
      <c r="B36" s="43" t="s">
        <v>83</v>
      </c>
      <c r="C36" s="43"/>
      <c r="D36" s="43"/>
    </row>
    <row r="37" spans="1:4" s="64" customFormat="1" ht="18" x14ac:dyDescent="0.25">
      <c r="A37" s="43"/>
      <c r="B37" s="43" t="s">
        <v>84</v>
      </c>
      <c r="C37" s="43"/>
      <c r="D37" s="43"/>
    </row>
    <row r="38" spans="1:4" s="64" customFormat="1" ht="18" x14ac:dyDescent="0.25">
      <c r="A38" s="43"/>
      <c r="B38" s="43" t="s">
        <v>85</v>
      </c>
      <c r="C38" s="43"/>
      <c r="D38" s="43"/>
    </row>
    <row r="39" spans="1:4" s="64" customFormat="1" ht="18" x14ac:dyDescent="0.25">
      <c r="A39" s="43"/>
      <c r="B39" s="43" t="s">
        <v>86</v>
      </c>
      <c r="C39" s="43"/>
      <c r="D39" s="43"/>
    </row>
    <row r="40" spans="1:4" ht="18" x14ac:dyDescent="0.25">
      <c r="A40" s="43"/>
      <c r="B40" s="43"/>
      <c r="C40" s="43"/>
      <c r="D40" s="43"/>
    </row>
    <row r="41" spans="1:4" ht="18" x14ac:dyDescent="0.25">
      <c r="A41" s="43" t="s">
        <v>63</v>
      </c>
      <c r="B41" s="43" t="s">
        <v>90</v>
      </c>
      <c r="C41" s="43"/>
      <c r="D41" s="43"/>
    </row>
    <row r="42" spans="1:4" ht="18" x14ac:dyDescent="0.25">
      <c r="A42" s="43"/>
      <c r="B42" s="43" t="s">
        <v>91</v>
      </c>
      <c r="C42" s="43"/>
      <c r="D42" s="43"/>
    </row>
    <row r="43" spans="1:4" ht="18" x14ac:dyDescent="0.25">
      <c r="A43" s="43"/>
      <c r="B43" s="43"/>
      <c r="C43" s="43"/>
      <c r="D43" s="43"/>
    </row>
    <row r="44" spans="1:4" ht="18" x14ac:dyDescent="0.25">
      <c r="A44" s="43" t="s">
        <v>92</v>
      </c>
      <c r="B44" s="43"/>
      <c r="C44" s="43"/>
      <c r="D44" s="43"/>
    </row>
    <row r="45" spans="1:4" ht="18" x14ac:dyDescent="0.25">
      <c r="A45" s="43"/>
      <c r="B45" s="43"/>
      <c r="C45" s="43"/>
      <c r="D45" s="43"/>
    </row>
    <row r="46" spans="1:4" ht="18" x14ac:dyDescent="0.25">
      <c r="A46" s="43"/>
      <c r="B46" s="43"/>
      <c r="C46" s="43"/>
      <c r="D46" s="43"/>
    </row>
  </sheetData>
  <phoneticPr fontId="14" type="noConversion"/>
  <pageMargins left="0.78740157480314965" right="0.78740157480314965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tabSelected="1" topLeftCell="A4" zoomScale="70" zoomScaleNormal="70" workbookViewId="0">
      <selection activeCell="B11" sqref="B11:F11"/>
    </sheetView>
  </sheetViews>
  <sheetFormatPr baseColWidth="10" defaultColWidth="10.85546875" defaultRowHeight="12.75" x14ac:dyDescent="0.2"/>
  <cols>
    <col min="1" max="1" width="21.28515625" customWidth="1"/>
    <col min="2" max="2" width="19.28515625" customWidth="1"/>
    <col min="3" max="5" width="10.42578125" customWidth="1"/>
    <col min="6" max="6" width="11.85546875" customWidth="1"/>
    <col min="7" max="7" width="10.42578125" customWidth="1"/>
    <col min="8" max="8" width="12.85546875" customWidth="1"/>
    <col min="9" max="9" width="16.85546875" bestFit="1" customWidth="1"/>
    <col min="10" max="10" width="15.42578125" bestFit="1" customWidth="1"/>
    <col min="11" max="11" width="2.140625" customWidth="1"/>
    <col min="12" max="12" width="50.5703125" customWidth="1"/>
  </cols>
  <sheetData>
    <row r="1" spans="1:12" ht="23.25" x14ac:dyDescent="0.35">
      <c r="A1" s="85" t="s">
        <v>19</v>
      </c>
      <c r="B1" s="85"/>
      <c r="C1" s="85"/>
      <c r="D1" s="85"/>
      <c r="E1" s="85"/>
      <c r="F1" s="85"/>
      <c r="G1" s="85"/>
      <c r="H1" s="85"/>
      <c r="I1" s="5" t="s">
        <v>14</v>
      </c>
      <c r="J1" s="48">
        <v>45292</v>
      </c>
      <c r="K1" s="9"/>
    </row>
    <row r="2" spans="1:12" ht="23.25" x14ac:dyDescent="0.35">
      <c r="A2" s="4"/>
      <c r="B2" s="86"/>
      <c r="C2" s="86"/>
      <c r="D2" s="86"/>
      <c r="E2" s="86"/>
      <c r="F2" s="86"/>
      <c r="G2" s="86"/>
      <c r="H2" s="7"/>
    </row>
    <row r="3" spans="1:12" ht="18" x14ac:dyDescent="0.25">
      <c r="A3" s="4" t="s">
        <v>42</v>
      </c>
      <c r="B3" s="78"/>
      <c r="C3" s="78"/>
      <c r="D3" s="78"/>
      <c r="E3" s="78"/>
      <c r="F3" s="78"/>
      <c r="G3" s="78"/>
      <c r="H3" s="44"/>
      <c r="I3" s="43"/>
    </row>
    <row r="4" spans="1:12" ht="20.25" customHeight="1" x14ac:dyDescent="0.25">
      <c r="A4" s="4"/>
      <c r="B4" s="86"/>
      <c r="C4" s="86"/>
      <c r="D4" s="86"/>
      <c r="E4" s="86"/>
      <c r="F4" s="4"/>
      <c r="G4" s="86"/>
      <c r="H4" s="86"/>
      <c r="I4" s="45"/>
    </row>
    <row r="5" spans="1:12" ht="20.25" customHeight="1" x14ac:dyDescent="0.25">
      <c r="A5" s="4" t="s">
        <v>43</v>
      </c>
      <c r="B5" s="78"/>
      <c r="C5" s="78"/>
      <c r="D5" s="78"/>
      <c r="E5" s="78"/>
      <c r="F5" s="4" t="s">
        <v>44</v>
      </c>
      <c r="G5" s="78"/>
      <c r="H5" s="78"/>
      <c r="I5" s="78"/>
    </row>
    <row r="6" spans="1:12" ht="29.1" customHeight="1" thickBot="1" x14ac:dyDescent="0.3">
      <c r="A6" s="4" t="s">
        <v>46</v>
      </c>
      <c r="B6" s="87"/>
      <c r="C6" s="87"/>
      <c r="D6" s="87"/>
      <c r="E6" s="87"/>
      <c r="F6" s="45"/>
      <c r="G6" s="45"/>
      <c r="H6" s="45"/>
      <c r="I6" s="43"/>
    </row>
    <row r="7" spans="1:12" ht="39" x14ac:dyDescent="0.25">
      <c r="A7" s="74" t="s">
        <v>47</v>
      </c>
      <c r="B7" s="75"/>
      <c r="C7" s="24" t="s">
        <v>45</v>
      </c>
      <c r="D7" s="46">
        <v>39</v>
      </c>
      <c r="E7" s="76" t="s">
        <v>48</v>
      </c>
      <c r="F7" s="77"/>
      <c r="G7" s="47">
        <f>D7/24</f>
        <v>1.625</v>
      </c>
      <c r="I7" s="21" t="s">
        <v>23</v>
      </c>
      <c r="J7" s="41"/>
    </row>
    <row r="8" spans="1:12" ht="13.5" customHeight="1" thickBot="1" x14ac:dyDescent="0.25">
      <c r="B8" s="10"/>
      <c r="C8" s="10"/>
      <c r="D8" s="10"/>
      <c r="E8" s="10"/>
      <c r="F8" s="10"/>
      <c r="G8" s="10"/>
      <c r="H8" s="10"/>
      <c r="I8" s="8"/>
    </row>
    <row r="9" spans="1:12" s="1" customFormat="1" ht="85.5" customHeight="1" thickBot="1" x14ac:dyDescent="0.3">
      <c r="A9"/>
      <c r="B9" s="54" t="s">
        <v>24</v>
      </c>
      <c r="C9" s="81" t="s">
        <v>87</v>
      </c>
      <c r="D9" s="82"/>
      <c r="E9" s="81" t="s">
        <v>88</v>
      </c>
      <c r="F9" s="82"/>
      <c r="G9" s="81" t="s">
        <v>89</v>
      </c>
      <c r="H9" s="82"/>
      <c r="I9" s="17" t="s">
        <v>22</v>
      </c>
      <c r="J9" s="40" t="s">
        <v>54</v>
      </c>
      <c r="K9" s="8"/>
      <c r="L9" s="66" t="s">
        <v>99</v>
      </c>
    </row>
    <row r="10" spans="1:12" s="1" customFormat="1" ht="23.1" customHeight="1" thickBot="1" x14ac:dyDescent="0.3">
      <c r="A10" s="49" t="s">
        <v>15</v>
      </c>
      <c r="B10" s="39" t="s">
        <v>21</v>
      </c>
      <c r="C10" s="37" t="s">
        <v>16</v>
      </c>
      <c r="D10" s="36" t="s">
        <v>17</v>
      </c>
      <c r="E10" s="37" t="s">
        <v>16</v>
      </c>
      <c r="F10" s="36" t="s">
        <v>17</v>
      </c>
      <c r="G10" s="37" t="s">
        <v>16</v>
      </c>
      <c r="H10" s="36" t="s">
        <v>17</v>
      </c>
      <c r="I10" s="38" t="s">
        <v>52</v>
      </c>
      <c r="J10" s="39" t="s">
        <v>25</v>
      </c>
      <c r="K10" s="8"/>
      <c r="L10" s="67"/>
    </row>
    <row r="11" spans="1:12" s="1" customFormat="1" ht="15.75" x14ac:dyDescent="0.25">
      <c r="A11" s="50" t="s">
        <v>56</v>
      </c>
      <c r="B11" s="55"/>
      <c r="C11" s="57"/>
      <c r="D11" s="58"/>
      <c r="E11" s="57"/>
      <c r="F11" s="58"/>
      <c r="G11" s="57"/>
      <c r="H11" s="58"/>
      <c r="I11" s="52">
        <f>((MOD(D11-C11,1))+(MOD(F11-E11,1))+(MOD(H11-G11,1)))</f>
        <v>0</v>
      </c>
      <c r="J11" s="35">
        <f>(I11-B11)*24</f>
        <v>0</v>
      </c>
      <c r="L11" s="68"/>
    </row>
    <row r="12" spans="1:12" s="1" customFormat="1" ht="15.75" x14ac:dyDescent="0.25">
      <c r="A12" s="51" t="s">
        <v>57</v>
      </c>
      <c r="B12" s="55"/>
      <c r="C12" s="57"/>
      <c r="D12" s="58"/>
      <c r="E12" s="57"/>
      <c r="F12" s="58"/>
      <c r="G12" s="57"/>
      <c r="H12" s="58"/>
      <c r="I12" s="52">
        <f t="shared" ref="I12:I40" si="0">((MOD(D12-C12,1))+(MOD(F12-E12,1))+(MOD(H12-G12,1)))</f>
        <v>0</v>
      </c>
      <c r="J12" s="22">
        <f t="shared" ref="J12:J41" si="1">(I12-B12)*24</f>
        <v>0</v>
      </c>
      <c r="K12" s="16"/>
      <c r="L12" s="69"/>
    </row>
    <row r="13" spans="1:12" s="1" customFormat="1" ht="15.75" x14ac:dyDescent="0.25">
      <c r="A13" s="51" t="s">
        <v>58</v>
      </c>
      <c r="B13" s="55"/>
      <c r="C13" s="57"/>
      <c r="D13" s="58"/>
      <c r="E13" s="57"/>
      <c r="F13" s="58"/>
      <c r="G13" s="57"/>
      <c r="H13" s="58"/>
      <c r="I13" s="52">
        <f t="shared" si="0"/>
        <v>0</v>
      </c>
      <c r="J13" s="22">
        <f t="shared" si="1"/>
        <v>0</v>
      </c>
      <c r="K13" s="11"/>
      <c r="L13" s="69"/>
    </row>
    <row r="14" spans="1:12" s="1" customFormat="1" ht="15.75" x14ac:dyDescent="0.25">
      <c r="A14" s="51" t="s">
        <v>59</v>
      </c>
      <c r="B14" s="55"/>
      <c r="C14" s="57"/>
      <c r="D14" s="58"/>
      <c r="E14" s="57"/>
      <c r="F14" s="58"/>
      <c r="G14" s="57"/>
      <c r="H14" s="58"/>
      <c r="I14" s="52">
        <f t="shared" si="0"/>
        <v>0</v>
      </c>
      <c r="J14" s="22">
        <f t="shared" si="1"/>
        <v>0</v>
      </c>
      <c r="K14" s="11"/>
      <c r="L14" s="69"/>
    </row>
    <row r="15" spans="1:12" s="1" customFormat="1" ht="15.75" x14ac:dyDescent="0.25">
      <c r="A15" s="51" t="s">
        <v>60</v>
      </c>
      <c r="B15" s="55"/>
      <c r="C15" s="57"/>
      <c r="D15" s="58"/>
      <c r="E15" s="57"/>
      <c r="F15" s="58"/>
      <c r="G15" s="57"/>
      <c r="H15" s="58"/>
      <c r="I15" s="52">
        <f t="shared" si="0"/>
        <v>0</v>
      </c>
      <c r="J15" s="22">
        <f t="shared" si="1"/>
        <v>0</v>
      </c>
      <c r="L15" s="69"/>
    </row>
    <row r="16" spans="1:12" s="1" customFormat="1" ht="15.75" x14ac:dyDescent="0.25">
      <c r="A16" s="51" t="s">
        <v>61</v>
      </c>
      <c r="B16" s="55"/>
      <c r="C16" s="57"/>
      <c r="D16" s="58"/>
      <c r="E16" s="57"/>
      <c r="F16" s="58"/>
      <c r="G16" s="57"/>
      <c r="H16" s="58"/>
      <c r="I16" s="52">
        <f t="shared" si="0"/>
        <v>0</v>
      </c>
      <c r="J16" s="22">
        <f t="shared" si="1"/>
        <v>0</v>
      </c>
      <c r="L16" s="69"/>
    </row>
    <row r="17" spans="1:12" s="1" customFormat="1" ht="15.75" x14ac:dyDescent="0.25">
      <c r="A17" s="51" t="s">
        <v>62</v>
      </c>
      <c r="B17" s="55"/>
      <c r="C17" s="57"/>
      <c r="D17" s="58"/>
      <c r="E17" s="57"/>
      <c r="F17" s="58"/>
      <c r="G17" s="57"/>
      <c r="H17" s="58"/>
      <c r="I17" s="52">
        <f t="shared" si="0"/>
        <v>0</v>
      </c>
      <c r="J17" s="22">
        <f t="shared" si="1"/>
        <v>0</v>
      </c>
      <c r="L17" s="69"/>
    </row>
    <row r="18" spans="1:12" s="1" customFormat="1" ht="15.75" x14ac:dyDescent="0.25">
      <c r="A18" s="51" t="s">
        <v>63</v>
      </c>
      <c r="B18" s="55"/>
      <c r="C18" s="57"/>
      <c r="D18" s="58"/>
      <c r="E18" s="57"/>
      <c r="F18" s="58"/>
      <c r="G18" s="57"/>
      <c r="H18" s="58"/>
      <c r="I18" s="52">
        <f t="shared" si="0"/>
        <v>0</v>
      </c>
      <c r="J18" s="22">
        <f t="shared" si="1"/>
        <v>0</v>
      </c>
      <c r="K18" s="12"/>
      <c r="L18" s="69"/>
    </row>
    <row r="19" spans="1:12" s="1" customFormat="1" ht="15.75" x14ac:dyDescent="0.25">
      <c r="A19" s="51" t="s">
        <v>64</v>
      </c>
      <c r="B19" s="55"/>
      <c r="C19" s="57"/>
      <c r="D19" s="58"/>
      <c r="E19" s="57"/>
      <c r="F19" s="58"/>
      <c r="G19" s="57"/>
      <c r="H19" s="58"/>
      <c r="I19" s="52">
        <f t="shared" si="0"/>
        <v>0</v>
      </c>
      <c r="J19" s="22">
        <f t="shared" si="1"/>
        <v>0</v>
      </c>
      <c r="L19" s="69"/>
    </row>
    <row r="20" spans="1:12" s="1" customFormat="1" ht="15.75" x14ac:dyDescent="0.25">
      <c r="A20" s="51" t="s">
        <v>65</v>
      </c>
      <c r="B20" s="55"/>
      <c r="C20" s="57"/>
      <c r="D20" s="58"/>
      <c r="E20" s="57"/>
      <c r="F20" s="58"/>
      <c r="G20" s="57"/>
      <c r="H20" s="58"/>
      <c r="I20" s="52">
        <f t="shared" si="0"/>
        <v>0</v>
      </c>
      <c r="J20" s="22">
        <f t="shared" si="1"/>
        <v>0</v>
      </c>
      <c r="L20" s="69"/>
    </row>
    <row r="21" spans="1:12" s="1" customFormat="1" ht="15.75" x14ac:dyDescent="0.25">
      <c r="A21" s="51" t="s">
        <v>66</v>
      </c>
      <c r="B21" s="55"/>
      <c r="C21" s="57"/>
      <c r="D21" s="58"/>
      <c r="E21" s="57"/>
      <c r="F21" s="58"/>
      <c r="G21" s="57"/>
      <c r="H21" s="58"/>
      <c r="I21" s="52">
        <f t="shared" si="0"/>
        <v>0</v>
      </c>
      <c r="J21" s="22">
        <f t="shared" si="1"/>
        <v>0</v>
      </c>
      <c r="L21" s="69"/>
    </row>
    <row r="22" spans="1:12" s="1" customFormat="1" ht="15.75" x14ac:dyDescent="0.25">
      <c r="A22" s="51" t="s">
        <v>67</v>
      </c>
      <c r="B22" s="55"/>
      <c r="C22" s="57"/>
      <c r="D22" s="58"/>
      <c r="E22" s="57"/>
      <c r="F22" s="58"/>
      <c r="G22" s="57"/>
      <c r="H22" s="58"/>
      <c r="I22" s="52">
        <f t="shared" si="0"/>
        <v>0</v>
      </c>
      <c r="J22" s="22">
        <f t="shared" si="1"/>
        <v>0</v>
      </c>
      <c r="L22" s="69"/>
    </row>
    <row r="23" spans="1:12" s="1" customFormat="1" ht="15.75" x14ac:dyDescent="0.25">
      <c r="A23" s="51" t="s">
        <v>68</v>
      </c>
      <c r="B23" s="55"/>
      <c r="C23" s="57"/>
      <c r="D23" s="58"/>
      <c r="E23" s="57"/>
      <c r="F23" s="58"/>
      <c r="G23" s="57"/>
      <c r="H23" s="58"/>
      <c r="I23" s="52">
        <f t="shared" si="0"/>
        <v>0</v>
      </c>
      <c r="J23" s="22">
        <f t="shared" si="1"/>
        <v>0</v>
      </c>
      <c r="L23" s="69"/>
    </row>
    <row r="24" spans="1:12" s="1" customFormat="1" ht="15.75" x14ac:dyDescent="0.25">
      <c r="A24" s="51" t="s">
        <v>69</v>
      </c>
      <c r="B24" s="55"/>
      <c r="C24" s="57"/>
      <c r="D24" s="58"/>
      <c r="E24" s="57"/>
      <c r="F24" s="58"/>
      <c r="G24" s="57"/>
      <c r="H24" s="58"/>
      <c r="I24" s="52">
        <f t="shared" si="0"/>
        <v>0</v>
      </c>
      <c r="J24" s="22">
        <f t="shared" si="1"/>
        <v>0</v>
      </c>
      <c r="L24" s="69"/>
    </row>
    <row r="25" spans="1:12" s="1" customFormat="1" ht="15.75" x14ac:dyDescent="0.25">
      <c r="A25" s="51" t="s">
        <v>70</v>
      </c>
      <c r="B25" s="55"/>
      <c r="C25" s="57"/>
      <c r="D25" s="58"/>
      <c r="E25" s="57"/>
      <c r="F25" s="58"/>
      <c r="G25" s="57"/>
      <c r="H25" s="58"/>
      <c r="I25" s="52">
        <f t="shared" si="0"/>
        <v>0</v>
      </c>
      <c r="J25" s="22">
        <f t="shared" si="1"/>
        <v>0</v>
      </c>
      <c r="L25" s="69"/>
    </row>
    <row r="26" spans="1:12" s="1" customFormat="1" ht="15.75" x14ac:dyDescent="0.25">
      <c r="A26" s="51" t="s">
        <v>71</v>
      </c>
      <c r="B26" s="55"/>
      <c r="C26" s="57"/>
      <c r="D26" s="58"/>
      <c r="E26" s="57"/>
      <c r="F26" s="58"/>
      <c r="G26" s="57"/>
      <c r="H26" s="58"/>
      <c r="I26" s="52">
        <f t="shared" si="0"/>
        <v>0</v>
      </c>
      <c r="J26" s="22">
        <f t="shared" si="1"/>
        <v>0</v>
      </c>
      <c r="L26" s="69"/>
    </row>
    <row r="27" spans="1:12" s="1" customFormat="1" ht="15.75" x14ac:dyDescent="0.25">
      <c r="A27" s="51" t="s">
        <v>72</v>
      </c>
      <c r="B27" s="55"/>
      <c r="C27" s="57"/>
      <c r="D27" s="58"/>
      <c r="E27" s="57"/>
      <c r="F27" s="58"/>
      <c r="G27" s="57"/>
      <c r="H27" s="58"/>
      <c r="I27" s="52">
        <f t="shared" si="0"/>
        <v>0</v>
      </c>
      <c r="J27" s="22">
        <f t="shared" si="1"/>
        <v>0</v>
      </c>
      <c r="L27" s="69"/>
    </row>
    <row r="28" spans="1:12" s="1" customFormat="1" ht="15.75" x14ac:dyDescent="0.25">
      <c r="A28" s="51" t="s">
        <v>73</v>
      </c>
      <c r="B28" s="55"/>
      <c r="C28" s="57"/>
      <c r="D28" s="58"/>
      <c r="E28" s="57"/>
      <c r="F28" s="58"/>
      <c r="G28" s="57"/>
      <c r="H28" s="58"/>
      <c r="I28" s="52">
        <f t="shared" si="0"/>
        <v>0</v>
      </c>
      <c r="J28" s="22">
        <f t="shared" si="1"/>
        <v>0</v>
      </c>
      <c r="L28" s="69"/>
    </row>
    <row r="29" spans="1:12" s="1" customFormat="1" ht="15.75" x14ac:dyDescent="0.25">
      <c r="A29" s="51" t="s">
        <v>74</v>
      </c>
      <c r="B29" s="55"/>
      <c r="C29" s="57"/>
      <c r="D29" s="58"/>
      <c r="E29" s="57"/>
      <c r="F29" s="58"/>
      <c r="G29" s="57"/>
      <c r="H29" s="58"/>
      <c r="I29" s="52">
        <f t="shared" si="0"/>
        <v>0</v>
      </c>
      <c r="J29" s="22">
        <f t="shared" si="1"/>
        <v>0</v>
      </c>
      <c r="L29" s="69"/>
    </row>
    <row r="30" spans="1:12" s="1" customFormat="1" ht="15.75" x14ac:dyDescent="0.25">
      <c r="A30" s="51" t="s">
        <v>75</v>
      </c>
      <c r="B30" s="55"/>
      <c r="C30" s="57"/>
      <c r="D30" s="58"/>
      <c r="E30" s="57"/>
      <c r="F30" s="58"/>
      <c r="G30" s="57"/>
      <c r="H30" s="58"/>
      <c r="I30" s="52">
        <f t="shared" si="0"/>
        <v>0</v>
      </c>
      <c r="J30" s="22">
        <f t="shared" si="1"/>
        <v>0</v>
      </c>
      <c r="L30" s="69"/>
    </row>
    <row r="31" spans="1:12" s="1" customFormat="1" ht="15.75" x14ac:dyDescent="0.25">
      <c r="A31" s="51" t="s">
        <v>76</v>
      </c>
      <c r="B31" s="55"/>
      <c r="C31" s="57"/>
      <c r="D31" s="58"/>
      <c r="E31" s="57"/>
      <c r="F31" s="58"/>
      <c r="G31" s="57"/>
      <c r="H31" s="58"/>
      <c r="I31" s="52">
        <f t="shared" si="0"/>
        <v>0</v>
      </c>
      <c r="J31" s="22">
        <f t="shared" si="1"/>
        <v>0</v>
      </c>
      <c r="L31" s="69"/>
    </row>
    <row r="32" spans="1:12" s="1" customFormat="1" ht="15.75" x14ac:dyDescent="0.25">
      <c r="A32" s="51" t="s">
        <v>2</v>
      </c>
      <c r="B32" s="55"/>
      <c r="C32" s="57"/>
      <c r="D32" s="58"/>
      <c r="E32" s="57"/>
      <c r="F32" s="58"/>
      <c r="G32" s="57"/>
      <c r="H32" s="58"/>
      <c r="I32" s="52">
        <f t="shared" si="0"/>
        <v>0</v>
      </c>
      <c r="J32" s="22">
        <f t="shared" si="1"/>
        <v>0</v>
      </c>
      <c r="L32" s="69"/>
    </row>
    <row r="33" spans="1:12" s="1" customFormat="1" ht="15.75" x14ac:dyDescent="0.25">
      <c r="A33" s="51" t="s">
        <v>3</v>
      </c>
      <c r="B33" s="55"/>
      <c r="C33" s="57"/>
      <c r="D33" s="58"/>
      <c r="E33" s="57"/>
      <c r="F33" s="58"/>
      <c r="G33" s="57"/>
      <c r="H33" s="58"/>
      <c r="I33" s="52">
        <f t="shared" si="0"/>
        <v>0</v>
      </c>
      <c r="J33" s="22">
        <f t="shared" si="1"/>
        <v>0</v>
      </c>
      <c r="L33" s="69"/>
    </row>
    <row r="34" spans="1:12" s="1" customFormat="1" ht="15.75" x14ac:dyDescent="0.25">
      <c r="A34" s="51" t="s">
        <v>4</v>
      </c>
      <c r="B34" s="55"/>
      <c r="C34" s="57"/>
      <c r="D34" s="58"/>
      <c r="E34" s="57"/>
      <c r="F34" s="58"/>
      <c r="G34" s="57"/>
      <c r="H34" s="58"/>
      <c r="I34" s="52">
        <f t="shared" si="0"/>
        <v>0</v>
      </c>
      <c r="J34" s="22">
        <f t="shared" si="1"/>
        <v>0</v>
      </c>
      <c r="L34" s="69"/>
    </row>
    <row r="35" spans="1:12" s="1" customFormat="1" ht="15.75" x14ac:dyDescent="0.25">
      <c r="A35" s="51" t="s">
        <v>5</v>
      </c>
      <c r="B35" s="55"/>
      <c r="C35" s="57"/>
      <c r="D35" s="58"/>
      <c r="E35" s="57"/>
      <c r="F35" s="58"/>
      <c r="G35" s="57"/>
      <c r="H35" s="58"/>
      <c r="I35" s="52">
        <f t="shared" si="0"/>
        <v>0</v>
      </c>
      <c r="J35" s="22">
        <f t="shared" si="1"/>
        <v>0</v>
      </c>
      <c r="L35" s="69"/>
    </row>
    <row r="36" spans="1:12" s="1" customFormat="1" ht="15.75" x14ac:dyDescent="0.25">
      <c r="A36" s="51" t="s">
        <v>6</v>
      </c>
      <c r="B36" s="55"/>
      <c r="C36" s="57"/>
      <c r="D36" s="58"/>
      <c r="E36" s="57"/>
      <c r="F36" s="58"/>
      <c r="G36" s="57"/>
      <c r="H36" s="58"/>
      <c r="I36" s="52">
        <f t="shared" si="0"/>
        <v>0</v>
      </c>
      <c r="J36" s="22">
        <f t="shared" si="1"/>
        <v>0</v>
      </c>
      <c r="L36" s="69"/>
    </row>
    <row r="37" spans="1:12" s="1" customFormat="1" ht="15.75" x14ac:dyDescent="0.25">
      <c r="A37" s="51" t="s">
        <v>7</v>
      </c>
      <c r="B37" s="55"/>
      <c r="C37" s="57"/>
      <c r="D37" s="58"/>
      <c r="E37" s="57"/>
      <c r="F37" s="58"/>
      <c r="G37" s="57"/>
      <c r="H37" s="58"/>
      <c r="I37" s="52">
        <f t="shared" si="0"/>
        <v>0</v>
      </c>
      <c r="J37" s="22">
        <f t="shared" si="1"/>
        <v>0</v>
      </c>
      <c r="L37" s="69"/>
    </row>
    <row r="38" spans="1:12" s="1" customFormat="1" ht="15.75" x14ac:dyDescent="0.25">
      <c r="A38" s="51" t="s">
        <v>8</v>
      </c>
      <c r="B38" s="55"/>
      <c r="C38" s="57"/>
      <c r="D38" s="58"/>
      <c r="E38" s="57"/>
      <c r="F38" s="58"/>
      <c r="G38" s="57"/>
      <c r="H38" s="58"/>
      <c r="I38" s="52">
        <f t="shared" si="0"/>
        <v>0</v>
      </c>
      <c r="J38" s="22">
        <f t="shared" si="1"/>
        <v>0</v>
      </c>
      <c r="L38" s="69"/>
    </row>
    <row r="39" spans="1:12" s="1" customFormat="1" ht="15.75" x14ac:dyDescent="0.25">
      <c r="A39" s="51" t="s">
        <v>9</v>
      </c>
      <c r="B39" s="55"/>
      <c r="C39" s="57"/>
      <c r="D39" s="58"/>
      <c r="E39" s="57"/>
      <c r="F39" s="58"/>
      <c r="G39" s="57"/>
      <c r="H39" s="58"/>
      <c r="I39" s="52">
        <f t="shared" si="0"/>
        <v>0</v>
      </c>
      <c r="J39" s="22">
        <f t="shared" si="1"/>
        <v>0</v>
      </c>
      <c r="L39" s="69"/>
    </row>
    <row r="40" spans="1:12" s="1" customFormat="1" ht="15.75" x14ac:dyDescent="0.25">
      <c r="A40" s="51" t="s">
        <v>10</v>
      </c>
      <c r="B40" s="55"/>
      <c r="C40" s="57"/>
      <c r="D40" s="58"/>
      <c r="E40" s="57"/>
      <c r="F40" s="58"/>
      <c r="G40" s="57"/>
      <c r="H40" s="58"/>
      <c r="I40" s="52">
        <f t="shared" si="0"/>
        <v>0</v>
      </c>
      <c r="J40" s="22">
        <f t="shared" si="1"/>
        <v>0</v>
      </c>
      <c r="L40" s="69"/>
    </row>
    <row r="41" spans="1:12" s="1" customFormat="1" ht="16.5" thickBot="1" x14ac:dyDescent="0.3">
      <c r="A41" s="51" t="s">
        <v>11</v>
      </c>
      <c r="B41" s="56"/>
      <c r="C41" s="59"/>
      <c r="D41" s="60"/>
      <c r="E41" s="59"/>
      <c r="F41" s="60"/>
      <c r="G41" s="59"/>
      <c r="H41" s="60"/>
      <c r="I41" s="53">
        <f>((MOD(D41-C41,1))+(MOD(F41-E41,1))+(MOD(H41-G41,1)))</f>
        <v>0</v>
      </c>
      <c r="J41" s="22">
        <f t="shared" si="1"/>
        <v>0</v>
      </c>
      <c r="L41" s="69"/>
    </row>
    <row r="42" spans="1:12" s="1" customFormat="1" ht="16.5" thickBot="1" x14ac:dyDescent="0.3">
      <c r="G42" s="83" t="s">
        <v>53</v>
      </c>
      <c r="H42" s="84"/>
      <c r="I42" s="20">
        <f>SUM(I11:I41)</f>
        <v>0</v>
      </c>
      <c r="J42" s="23">
        <f>SUM(J11:J41)</f>
        <v>0</v>
      </c>
    </row>
    <row r="43" spans="1:12" s="1" customFormat="1" ht="15.75" thickBot="1" x14ac:dyDescent="0.25">
      <c r="A43" s="13"/>
      <c r="B43" s="13"/>
      <c r="C43" s="14"/>
      <c r="L43" s="25" t="s">
        <v>49</v>
      </c>
    </row>
    <row r="44" spans="1:12" s="1" customFormat="1" ht="33" customHeight="1" x14ac:dyDescent="0.25">
      <c r="A44" s="42" t="s">
        <v>12</v>
      </c>
      <c r="B44" s="6"/>
      <c r="C44"/>
      <c r="D44"/>
      <c r="G44" s="79" t="s">
        <v>26</v>
      </c>
      <c r="H44" s="80"/>
      <c r="I44" s="29"/>
      <c r="J44" s="30">
        <f>J7+J42</f>
        <v>0</v>
      </c>
      <c r="L44" s="26">
        <f>ROUNDDOWN(J44,0)</f>
        <v>0</v>
      </c>
    </row>
    <row r="45" spans="1:12" s="1" customFormat="1" ht="15" x14ac:dyDescent="0.2">
      <c r="D45"/>
      <c r="G45" s="70" t="s">
        <v>27</v>
      </c>
      <c r="H45" s="71"/>
      <c r="I45" s="28" t="s">
        <v>50</v>
      </c>
      <c r="J45" s="31">
        <f>L44</f>
        <v>0</v>
      </c>
      <c r="L45" s="26">
        <f>J44-L44</f>
        <v>0</v>
      </c>
    </row>
    <row r="46" spans="1:12" ht="15.75" thickBot="1" x14ac:dyDescent="0.25">
      <c r="A46" s="14"/>
      <c r="B46" s="14"/>
      <c r="C46" s="14"/>
      <c r="G46" s="72"/>
      <c r="H46" s="73"/>
      <c r="I46" s="32" t="s">
        <v>51</v>
      </c>
      <c r="J46" s="33">
        <f>ROUND(L46,0)</f>
        <v>0</v>
      </c>
      <c r="L46" s="27">
        <f>L45*60</f>
        <v>0</v>
      </c>
    </row>
    <row r="47" spans="1:12" x14ac:dyDescent="0.2">
      <c r="A47" s="15" t="s">
        <v>18</v>
      </c>
      <c r="B47" s="15"/>
    </row>
    <row r="50" spans="1:3" x14ac:dyDescent="0.2">
      <c r="A50" s="14"/>
      <c r="B50" s="14"/>
      <c r="C50" s="14"/>
    </row>
    <row r="51" spans="1:3" x14ac:dyDescent="0.2">
      <c r="A51" t="s">
        <v>13</v>
      </c>
    </row>
  </sheetData>
  <sheetProtection sheet="1" objects="1" scenarios="1"/>
  <customSheetViews>
    <customSheetView guid="{4424007B-DDF6-4EAF-B6F5-9EA9115F2D02}" scale="85" fitToPage="1" printArea="1" topLeftCell="A7">
      <selection activeCell="L23" sqref="L23"/>
      <pageMargins left="0.78740157480314965" right="0.39370078740157483" top="0.39370078740157483" bottom="0.27559055118110237" header="0.31496062992125984" footer="0.19685039370078741"/>
      <pageSetup paperSize="9" scale="67" orientation="portrait" horizontalDpi="4294967292"/>
      <headerFooter alignWithMargins="0"/>
    </customSheetView>
  </customSheetViews>
  <mergeCells count="16">
    <mergeCell ref="A1:H1"/>
    <mergeCell ref="B2:G2"/>
    <mergeCell ref="B4:E4"/>
    <mergeCell ref="B5:E5"/>
    <mergeCell ref="B6:E6"/>
    <mergeCell ref="G4:H4"/>
    <mergeCell ref="B3:G3"/>
    <mergeCell ref="G45:H46"/>
    <mergeCell ref="A7:B7"/>
    <mergeCell ref="E7:F7"/>
    <mergeCell ref="G5:I5"/>
    <mergeCell ref="G44:H44"/>
    <mergeCell ref="E9:F9"/>
    <mergeCell ref="C9:D9"/>
    <mergeCell ref="G9:H9"/>
    <mergeCell ref="G42:H42"/>
  </mergeCells>
  <phoneticPr fontId="0" type="noConversion"/>
  <conditionalFormatting sqref="I11:J41">
    <cfRule type="cellIs" dxfId="11" priority="5" stopIfTrue="1" operator="equal">
      <formula>0</formula>
    </cfRule>
  </conditionalFormatting>
  <pageMargins left="0.78740157480314965" right="0.39370078740157483" top="0.39370078740157483" bottom="0.27559055118110237" header="0.31496062992125984" footer="0.19685039370078741"/>
  <pageSetup paperSize="9" scale="59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9"/>
  <sheetViews>
    <sheetView zoomScale="70" zoomScaleNormal="70" workbookViewId="0">
      <selection activeCell="J44" sqref="J44"/>
    </sheetView>
  </sheetViews>
  <sheetFormatPr baseColWidth="10" defaultColWidth="10.85546875" defaultRowHeight="12.75" x14ac:dyDescent="0.2"/>
  <cols>
    <col min="1" max="1" width="21.28515625" customWidth="1"/>
    <col min="2" max="2" width="19.28515625" customWidth="1"/>
    <col min="3" max="5" width="10.42578125" customWidth="1"/>
    <col min="6" max="6" width="12.140625" customWidth="1"/>
    <col min="7" max="7" width="10.42578125" customWidth="1"/>
    <col min="8" max="8" width="12.85546875" customWidth="1"/>
    <col min="9" max="9" width="16.85546875" customWidth="1"/>
    <col min="10" max="10" width="15.7109375" bestFit="1" customWidth="1"/>
    <col min="11" max="11" width="2.140625" customWidth="1"/>
    <col min="12" max="12" width="50.7109375" customWidth="1"/>
  </cols>
  <sheetData>
    <row r="1" spans="1:12" ht="23.25" x14ac:dyDescent="0.35">
      <c r="A1" s="85" t="s">
        <v>19</v>
      </c>
      <c r="B1" s="85"/>
      <c r="C1" s="85"/>
      <c r="D1" s="85"/>
      <c r="E1" s="85"/>
      <c r="F1" s="85"/>
      <c r="G1" s="85"/>
      <c r="H1" s="85"/>
      <c r="I1" s="5" t="s">
        <v>14</v>
      </c>
      <c r="J1" s="48">
        <v>45323</v>
      </c>
      <c r="K1" s="9"/>
    </row>
    <row r="2" spans="1:12" ht="23.25" x14ac:dyDescent="0.35">
      <c r="A2" s="4"/>
      <c r="B2" s="86"/>
      <c r="C2" s="86"/>
      <c r="D2" s="86"/>
      <c r="E2" s="86"/>
      <c r="F2" s="86"/>
      <c r="G2" s="86"/>
      <c r="H2" s="7"/>
    </row>
    <row r="3" spans="1:12" ht="18" x14ac:dyDescent="0.25">
      <c r="A3" s="4" t="s">
        <v>42</v>
      </c>
      <c r="B3" s="89">
        <f>Januar!B3</f>
        <v>0</v>
      </c>
      <c r="C3" s="89"/>
      <c r="D3" s="89"/>
      <c r="E3" s="89"/>
      <c r="F3" s="89"/>
      <c r="G3" s="89"/>
      <c r="H3" s="44"/>
      <c r="I3" s="43"/>
    </row>
    <row r="4" spans="1:12" ht="20.25" customHeight="1" x14ac:dyDescent="0.25">
      <c r="A4" s="4"/>
      <c r="B4" s="86"/>
      <c r="C4" s="86"/>
      <c r="D4" s="86"/>
      <c r="E4" s="86"/>
      <c r="F4" s="4"/>
      <c r="G4" s="86"/>
      <c r="H4" s="86"/>
      <c r="I4" s="45"/>
    </row>
    <row r="5" spans="1:12" ht="20.25" customHeight="1" x14ac:dyDescent="0.25">
      <c r="A5" s="4" t="s">
        <v>43</v>
      </c>
      <c r="B5" s="78">
        <f>Januar!B5</f>
        <v>0</v>
      </c>
      <c r="C5" s="78"/>
      <c r="D5" s="78"/>
      <c r="E5" s="78"/>
      <c r="F5" s="4" t="s">
        <v>44</v>
      </c>
      <c r="G5" s="78">
        <f>Januar!G5</f>
        <v>0</v>
      </c>
      <c r="H5" s="78"/>
      <c r="I5" s="78"/>
    </row>
    <row r="6" spans="1:12" ht="29.1" customHeight="1" thickBot="1" x14ac:dyDescent="0.3">
      <c r="A6" s="4" t="s">
        <v>46</v>
      </c>
      <c r="B6" s="87">
        <f>Januar!B6</f>
        <v>0</v>
      </c>
      <c r="C6" s="87"/>
      <c r="D6" s="87"/>
      <c r="E6" s="87"/>
      <c r="F6" s="45"/>
      <c r="G6" s="45"/>
      <c r="H6" s="45"/>
      <c r="I6" s="43"/>
    </row>
    <row r="7" spans="1:12" ht="39" x14ac:dyDescent="0.25">
      <c r="A7" s="74" t="s">
        <v>47</v>
      </c>
      <c r="B7" s="75"/>
      <c r="C7" s="24" t="s">
        <v>45</v>
      </c>
      <c r="D7" s="46">
        <f>Januar!D7</f>
        <v>39</v>
      </c>
      <c r="E7" s="76" t="s">
        <v>48</v>
      </c>
      <c r="F7" s="77"/>
      <c r="G7" s="47">
        <f>D7/24</f>
        <v>1.625</v>
      </c>
      <c r="I7" s="21" t="s">
        <v>23</v>
      </c>
      <c r="J7" s="30">
        <f>Januar!J44</f>
        <v>0</v>
      </c>
    </row>
    <row r="8" spans="1:12" ht="13.5" customHeight="1" thickBot="1" x14ac:dyDescent="0.25">
      <c r="B8" s="10"/>
      <c r="C8" s="10"/>
      <c r="D8" s="10"/>
      <c r="E8" s="10"/>
      <c r="F8" s="10"/>
      <c r="G8" s="10"/>
      <c r="H8" s="10"/>
      <c r="I8" s="8"/>
    </row>
    <row r="9" spans="1:12" s="1" customFormat="1" ht="83.25" customHeight="1" thickBot="1" x14ac:dyDescent="0.3">
      <c r="A9"/>
      <c r="B9" s="54" t="s">
        <v>24</v>
      </c>
      <c r="C9" s="81" t="s">
        <v>87</v>
      </c>
      <c r="D9" s="82"/>
      <c r="E9" s="81" t="s">
        <v>88</v>
      </c>
      <c r="F9" s="82"/>
      <c r="G9" s="81" t="s">
        <v>89</v>
      </c>
      <c r="H9" s="82"/>
      <c r="I9" s="17" t="s">
        <v>22</v>
      </c>
      <c r="J9" s="40" t="s">
        <v>54</v>
      </c>
      <c r="K9" s="8"/>
      <c r="L9" s="66" t="s">
        <v>99</v>
      </c>
    </row>
    <row r="10" spans="1:12" s="1" customFormat="1" ht="23.1" customHeight="1" thickBot="1" x14ac:dyDescent="0.3">
      <c r="A10" s="34" t="s">
        <v>15</v>
      </c>
      <c r="B10" s="39" t="s">
        <v>21</v>
      </c>
      <c r="C10" s="37" t="s">
        <v>16</v>
      </c>
      <c r="D10" s="36" t="s">
        <v>17</v>
      </c>
      <c r="E10" s="37" t="s">
        <v>16</v>
      </c>
      <c r="F10" s="36" t="s">
        <v>17</v>
      </c>
      <c r="G10" s="37" t="s">
        <v>16</v>
      </c>
      <c r="H10" s="36" t="s">
        <v>17</v>
      </c>
      <c r="I10" s="38" t="s">
        <v>52</v>
      </c>
      <c r="J10" s="39" t="s">
        <v>25</v>
      </c>
      <c r="K10" s="8"/>
      <c r="L10" s="67"/>
    </row>
    <row r="11" spans="1:12" s="1" customFormat="1" ht="15.75" x14ac:dyDescent="0.25">
      <c r="A11" s="2" t="s">
        <v>56</v>
      </c>
      <c r="B11" s="55"/>
      <c r="C11" s="57"/>
      <c r="D11" s="58"/>
      <c r="E11" s="57"/>
      <c r="F11" s="58"/>
      <c r="G11" s="57"/>
      <c r="H11" s="58"/>
      <c r="I11" s="18">
        <f>((MOD(D11-C11,1))+(MOD(F11-E11,1))+(MOD(H11-G11,1)))</f>
        <v>0</v>
      </c>
      <c r="J11" s="35">
        <f>(I11-B11)*24</f>
        <v>0</v>
      </c>
      <c r="L11" s="68"/>
    </row>
    <row r="12" spans="1:12" s="1" customFormat="1" ht="15.75" x14ac:dyDescent="0.25">
      <c r="A12" s="3" t="s">
        <v>57</v>
      </c>
      <c r="B12" s="55"/>
      <c r="C12" s="57"/>
      <c r="D12" s="58"/>
      <c r="E12" s="57"/>
      <c r="F12" s="58"/>
      <c r="G12" s="57"/>
      <c r="H12" s="58"/>
      <c r="I12" s="18">
        <f t="shared" ref="I12:I39" si="0">((MOD(D12-C12,1))+(MOD(F12-E12,1))+(MOD(H12-G12,1)))</f>
        <v>0</v>
      </c>
      <c r="J12" s="22">
        <f t="shared" ref="J12:J39" si="1">(I12-B12)*24</f>
        <v>0</v>
      </c>
      <c r="K12" s="16"/>
      <c r="L12" s="69"/>
    </row>
    <row r="13" spans="1:12" s="1" customFormat="1" ht="15.75" x14ac:dyDescent="0.25">
      <c r="A13" s="3" t="s">
        <v>58</v>
      </c>
      <c r="B13" s="55"/>
      <c r="C13" s="57"/>
      <c r="D13" s="58"/>
      <c r="E13" s="57"/>
      <c r="F13" s="58"/>
      <c r="G13" s="57"/>
      <c r="H13" s="58"/>
      <c r="I13" s="18">
        <f t="shared" si="0"/>
        <v>0</v>
      </c>
      <c r="J13" s="22">
        <f t="shared" si="1"/>
        <v>0</v>
      </c>
      <c r="K13" s="11"/>
      <c r="L13" s="69"/>
    </row>
    <row r="14" spans="1:12" s="1" customFormat="1" ht="15.75" x14ac:dyDescent="0.25">
      <c r="A14" s="3" t="s">
        <v>59</v>
      </c>
      <c r="B14" s="55"/>
      <c r="C14" s="57"/>
      <c r="D14" s="58"/>
      <c r="E14" s="57"/>
      <c r="F14" s="58"/>
      <c r="G14" s="57"/>
      <c r="H14" s="58"/>
      <c r="I14" s="18">
        <f t="shared" si="0"/>
        <v>0</v>
      </c>
      <c r="J14" s="22">
        <f t="shared" si="1"/>
        <v>0</v>
      </c>
      <c r="K14" s="11"/>
      <c r="L14" s="69"/>
    </row>
    <row r="15" spans="1:12" s="1" customFormat="1" ht="15.75" x14ac:dyDescent="0.25">
      <c r="A15" s="3" t="s">
        <v>60</v>
      </c>
      <c r="B15" s="55"/>
      <c r="C15" s="57"/>
      <c r="D15" s="58"/>
      <c r="E15" s="57"/>
      <c r="F15" s="58"/>
      <c r="G15" s="57"/>
      <c r="H15" s="58"/>
      <c r="I15" s="18">
        <f t="shared" si="0"/>
        <v>0</v>
      </c>
      <c r="J15" s="22">
        <f t="shared" si="1"/>
        <v>0</v>
      </c>
      <c r="L15" s="69"/>
    </row>
    <row r="16" spans="1:12" s="1" customFormat="1" ht="15.75" x14ac:dyDescent="0.25">
      <c r="A16" s="3" t="s">
        <v>61</v>
      </c>
      <c r="B16" s="55"/>
      <c r="C16" s="57"/>
      <c r="D16" s="58"/>
      <c r="E16" s="57"/>
      <c r="F16" s="58"/>
      <c r="G16" s="57"/>
      <c r="H16" s="58"/>
      <c r="I16" s="18">
        <f t="shared" si="0"/>
        <v>0</v>
      </c>
      <c r="J16" s="22">
        <f t="shared" si="1"/>
        <v>0</v>
      </c>
      <c r="L16" s="69"/>
    </row>
    <row r="17" spans="1:12" s="1" customFormat="1" ht="15.75" x14ac:dyDescent="0.25">
      <c r="A17" s="3" t="s">
        <v>62</v>
      </c>
      <c r="B17" s="55"/>
      <c r="C17" s="57"/>
      <c r="D17" s="58"/>
      <c r="E17" s="57"/>
      <c r="F17" s="58"/>
      <c r="G17" s="57"/>
      <c r="H17" s="58"/>
      <c r="I17" s="18">
        <f t="shared" si="0"/>
        <v>0</v>
      </c>
      <c r="J17" s="22">
        <f t="shared" si="1"/>
        <v>0</v>
      </c>
      <c r="L17" s="69"/>
    </row>
    <row r="18" spans="1:12" s="1" customFormat="1" ht="15.75" x14ac:dyDescent="0.25">
      <c r="A18" s="3" t="s">
        <v>63</v>
      </c>
      <c r="B18" s="55"/>
      <c r="C18" s="57"/>
      <c r="D18" s="58"/>
      <c r="E18" s="57"/>
      <c r="F18" s="58"/>
      <c r="G18" s="57"/>
      <c r="H18" s="58"/>
      <c r="I18" s="18">
        <f t="shared" si="0"/>
        <v>0</v>
      </c>
      <c r="J18" s="22">
        <f t="shared" si="1"/>
        <v>0</v>
      </c>
      <c r="K18" s="12"/>
      <c r="L18" s="69"/>
    </row>
    <row r="19" spans="1:12" s="1" customFormat="1" ht="15.75" x14ac:dyDescent="0.25">
      <c r="A19" s="3" t="s">
        <v>64</v>
      </c>
      <c r="B19" s="55"/>
      <c r="C19" s="57"/>
      <c r="D19" s="58"/>
      <c r="E19" s="57"/>
      <c r="F19" s="58"/>
      <c r="G19" s="57"/>
      <c r="H19" s="58"/>
      <c r="I19" s="18">
        <f t="shared" si="0"/>
        <v>0</v>
      </c>
      <c r="J19" s="22">
        <f t="shared" si="1"/>
        <v>0</v>
      </c>
      <c r="L19" s="69"/>
    </row>
    <row r="20" spans="1:12" s="1" customFormat="1" ht="15.75" x14ac:dyDescent="0.25">
      <c r="A20" s="3" t="s">
        <v>65</v>
      </c>
      <c r="B20" s="55"/>
      <c r="C20" s="57"/>
      <c r="D20" s="58"/>
      <c r="E20" s="57"/>
      <c r="F20" s="58"/>
      <c r="G20" s="57"/>
      <c r="H20" s="58"/>
      <c r="I20" s="18">
        <f t="shared" si="0"/>
        <v>0</v>
      </c>
      <c r="J20" s="22">
        <f t="shared" si="1"/>
        <v>0</v>
      </c>
      <c r="L20" s="69"/>
    </row>
    <row r="21" spans="1:12" s="1" customFormat="1" ht="15.75" x14ac:dyDescent="0.25">
      <c r="A21" s="3" t="s">
        <v>66</v>
      </c>
      <c r="B21" s="55"/>
      <c r="C21" s="57"/>
      <c r="D21" s="58"/>
      <c r="E21" s="57"/>
      <c r="F21" s="58"/>
      <c r="G21" s="57"/>
      <c r="H21" s="58"/>
      <c r="I21" s="18">
        <f t="shared" si="0"/>
        <v>0</v>
      </c>
      <c r="J21" s="22">
        <f t="shared" si="1"/>
        <v>0</v>
      </c>
      <c r="L21" s="69"/>
    </row>
    <row r="22" spans="1:12" s="1" customFormat="1" ht="15.75" x14ac:dyDescent="0.25">
      <c r="A22" s="3" t="s">
        <v>67</v>
      </c>
      <c r="B22" s="55"/>
      <c r="C22" s="57"/>
      <c r="D22" s="58"/>
      <c r="E22" s="57"/>
      <c r="F22" s="58"/>
      <c r="G22" s="57"/>
      <c r="H22" s="58"/>
      <c r="I22" s="18">
        <f t="shared" si="0"/>
        <v>0</v>
      </c>
      <c r="J22" s="22">
        <f t="shared" si="1"/>
        <v>0</v>
      </c>
      <c r="L22" s="69"/>
    </row>
    <row r="23" spans="1:12" s="1" customFormat="1" ht="15.75" x14ac:dyDescent="0.25">
      <c r="A23" s="3" t="s">
        <v>68</v>
      </c>
      <c r="B23" s="55"/>
      <c r="C23" s="57"/>
      <c r="D23" s="58"/>
      <c r="E23" s="57"/>
      <c r="F23" s="58"/>
      <c r="G23" s="57"/>
      <c r="H23" s="58"/>
      <c r="I23" s="18">
        <f t="shared" si="0"/>
        <v>0</v>
      </c>
      <c r="J23" s="22">
        <f t="shared" si="1"/>
        <v>0</v>
      </c>
      <c r="L23" s="69"/>
    </row>
    <row r="24" spans="1:12" s="1" customFormat="1" ht="15.75" x14ac:dyDescent="0.25">
      <c r="A24" s="3" t="s">
        <v>69</v>
      </c>
      <c r="B24" s="55"/>
      <c r="C24" s="57"/>
      <c r="D24" s="58"/>
      <c r="E24" s="57"/>
      <c r="F24" s="58"/>
      <c r="G24" s="57"/>
      <c r="H24" s="58"/>
      <c r="I24" s="18">
        <f t="shared" si="0"/>
        <v>0</v>
      </c>
      <c r="J24" s="22">
        <f t="shared" si="1"/>
        <v>0</v>
      </c>
      <c r="L24" s="69"/>
    </row>
    <row r="25" spans="1:12" s="1" customFormat="1" ht="15.75" x14ac:dyDescent="0.25">
      <c r="A25" s="3" t="s">
        <v>70</v>
      </c>
      <c r="B25" s="55"/>
      <c r="C25" s="57"/>
      <c r="D25" s="58"/>
      <c r="E25" s="57"/>
      <c r="F25" s="58"/>
      <c r="G25" s="57"/>
      <c r="H25" s="58"/>
      <c r="I25" s="18">
        <f t="shared" si="0"/>
        <v>0</v>
      </c>
      <c r="J25" s="22">
        <f t="shared" si="1"/>
        <v>0</v>
      </c>
      <c r="L25" s="69"/>
    </row>
    <row r="26" spans="1:12" s="1" customFormat="1" ht="15.75" x14ac:dyDescent="0.25">
      <c r="A26" s="3" t="s">
        <v>71</v>
      </c>
      <c r="B26" s="55"/>
      <c r="C26" s="57"/>
      <c r="D26" s="58"/>
      <c r="E26" s="57"/>
      <c r="F26" s="58"/>
      <c r="G26" s="57"/>
      <c r="H26" s="58"/>
      <c r="I26" s="18">
        <f t="shared" si="0"/>
        <v>0</v>
      </c>
      <c r="J26" s="22">
        <f t="shared" si="1"/>
        <v>0</v>
      </c>
      <c r="L26" s="69"/>
    </row>
    <row r="27" spans="1:12" s="1" customFormat="1" ht="15.75" x14ac:dyDescent="0.25">
      <c r="A27" s="3" t="s">
        <v>72</v>
      </c>
      <c r="B27" s="55"/>
      <c r="C27" s="57"/>
      <c r="D27" s="58"/>
      <c r="E27" s="57"/>
      <c r="F27" s="58"/>
      <c r="G27" s="57"/>
      <c r="H27" s="58"/>
      <c r="I27" s="18">
        <f t="shared" si="0"/>
        <v>0</v>
      </c>
      <c r="J27" s="22">
        <f t="shared" si="1"/>
        <v>0</v>
      </c>
      <c r="L27" s="69"/>
    </row>
    <row r="28" spans="1:12" s="1" customFormat="1" ht="15.75" x14ac:dyDescent="0.25">
      <c r="A28" s="3" t="s">
        <v>73</v>
      </c>
      <c r="B28" s="55"/>
      <c r="C28" s="57"/>
      <c r="D28" s="58"/>
      <c r="E28" s="57"/>
      <c r="F28" s="58"/>
      <c r="G28" s="57"/>
      <c r="H28" s="58"/>
      <c r="I28" s="18">
        <f t="shared" si="0"/>
        <v>0</v>
      </c>
      <c r="J28" s="22">
        <f t="shared" si="1"/>
        <v>0</v>
      </c>
      <c r="L28" s="69"/>
    </row>
    <row r="29" spans="1:12" s="1" customFormat="1" ht="15.75" x14ac:dyDescent="0.25">
      <c r="A29" s="3" t="s">
        <v>74</v>
      </c>
      <c r="B29" s="55"/>
      <c r="C29" s="57"/>
      <c r="D29" s="58"/>
      <c r="E29" s="57"/>
      <c r="F29" s="58"/>
      <c r="G29" s="57"/>
      <c r="H29" s="58"/>
      <c r="I29" s="18">
        <f t="shared" si="0"/>
        <v>0</v>
      </c>
      <c r="J29" s="22">
        <f t="shared" si="1"/>
        <v>0</v>
      </c>
      <c r="L29" s="69"/>
    </row>
    <row r="30" spans="1:12" s="1" customFormat="1" ht="15.75" x14ac:dyDescent="0.25">
      <c r="A30" s="3" t="s">
        <v>75</v>
      </c>
      <c r="B30" s="55"/>
      <c r="C30" s="57"/>
      <c r="D30" s="58"/>
      <c r="E30" s="57"/>
      <c r="F30" s="58"/>
      <c r="G30" s="57"/>
      <c r="H30" s="58"/>
      <c r="I30" s="18">
        <f t="shared" si="0"/>
        <v>0</v>
      </c>
      <c r="J30" s="22">
        <f t="shared" si="1"/>
        <v>0</v>
      </c>
      <c r="L30" s="69"/>
    </row>
    <row r="31" spans="1:12" s="1" customFormat="1" ht="15.75" x14ac:dyDescent="0.25">
      <c r="A31" s="3" t="s">
        <v>76</v>
      </c>
      <c r="B31" s="55"/>
      <c r="C31" s="57"/>
      <c r="D31" s="58"/>
      <c r="E31" s="57"/>
      <c r="F31" s="58"/>
      <c r="G31" s="57"/>
      <c r="H31" s="58"/>
      <c r="I31" s="18">
        <f t="shared" si="0"/>
        <v>0</v>
      </c>
      <c r="J31" s="22">
        <f t="shared" si="1"/>
        <v>0</v>
      </c>
      <c r="L31" s="69"/>
    </row>
    <row r="32" spans="1:12" s="1" customFormat="1" ht="15.75" x14ac:dyDescent="0.25">
      <c r="A32" s="3" t="s">
        <v>2</v>
      </c>
      <c r="B32" s="55"/>
      <c r="C32" s="57"/>
      <c r="D32" s="58"/>
      <c r="E32" s="57"/>
      <c r="F32" s="58"/>
      <c r="G32" s="57"/>
      <c r="H32" s="58"/>
      <c r="I32" s="18">
        <f t="shared" si="0"/>
        <v>0</v>
      </c>
      <c r="J32" s="22">
        <f t="shared" si="1"/>
        <v>0</v>
      </c>
      <c r="L32" s="69"/>
    </row>
    <row r="33" spans="1:12" s="1" customFormat="1" ht="15.75" x14ac:dyDescent="0.25">
      <c r="A33" s="3" t="s">
        <v>3</v>
      </c>
      <c r="B33" s="55"/>
      <c r="C33" s="57"/>
      <c r="D33" s="58"/>
      <c r="E33" s="57"/>
      <c r="F33" s="58"/>
      <c r="G33" s="57"/>
      <c r="H33" s="58"/>
      <c r="I33" s="18">
        <f t="shared" si="0"/>
        <v>0</v>
      </c>
      <c r="J33" s="22">
        <f t="shared" si="1"/>
        <v>0</v>
      </c>
      <c r="L33" s="69"/>
    </row>
    <row r="34" spans="1:12" s="1" customFormat="1" ht="15.75" x14ac:dyDescent="0.25">
      <c r="A34" s="3" t="s">
        <v>4</v>
      </c>
      <c r="B34" s="55"/>
      <c r="C34" s="57"/>
      <c r="D34" s="58"/>
      <c r="E34" s="57"/>
      <c r="F34" s="58"/>
      <c r="G34" s="57"/>
      <c r="H34" s="58"/>
      <c r="I34" s="18">
        <f t="shared" si="0"/>
        <v>0</v>
      </c>
      <c r="J34" s="22">
        <f t="shared" si="1"/>
        <v>0</v>
      </c>
      <c r="L34" s="69"/>
    </row>
    <row r="35" spans="1:12" s="1" customFormat="1" ht="15.75" x14ac:dyDescent="0.25">
      <c r="A35" s="3" t="s">
        <v>5</v>
      </c>
      <c r="B35" s="55"/>
      <c r="C35" s="57"/>
      <c r="D35" s="58"/>
      <c r="E35" s="57"/>
      <c r="F35" s="58"/>
      <c r="G35" s="57"/>
      <c r="H35" s="58"/>
      <c r="I35" s="18">
        <f t="shared" si="0"/>
        <v>0</v>
      </c>
      <c r="J35" s="22">
        <f t="shared" si="1"/>
        <v>0</v>
      </c>
      <c r="L35" s="69"/>
    </row>
    <row r="36" spans="1:12" s="1" customFormat="1" ht="15.75" x14ac:dyDescent="0.25">
      <c r="A36" s="3" t="s">
        <v>6</v>
      </c>
      <c r="B36" s="55"/>
      <c r="C36" s="57"/>
      <c r="D36" s="58"/>
      <c r="E36" s="57"/>
      <c r="F36" s="58"/>
      <c r="G36" s="57"/>
      <c r="H36" s="58"/>
      <c r="I36" s="18">
        <f t="shared" si="0"/>
        <v>0</v>
      </c>
      <c r="J36" s="22">
        <f t="shared" si="1"/>
        <v>0</v>
      </c>
      <c r="L36" s="69"/>
    </row>
    <row r="37" spans="1:12" s="1" customFormat="1" ht="15.75" x14ac:dyDescent="0.25">
      <c r="A37" s="3" t="s">
        <v>7</v>
      </c>
      <c r="B37" s="55"/>
      <c r="C37" s="57"/>
      <c r="D37" s="58"/>
      <c r="E37" s="57"/>
      <c r="F37" s="58"/>
      <c r="G37" s="57"/>
      <c r="H37" s="58"/>
      <c r="I37" s="18">
        <f t="shared" si="0"/>
        <v>0</v>
      </c>
      <c r="J37" s="22">
        <f t="shared" si="1"/>
        <v>0</v>
      </c>
      <c r="L37" s="69"/>
    </row>
    <row r="38" spans="1:12" s="1" customFormat="1" ht="15.75" x14ac:dyDescent="0.25">
      <c r="A38" s="3" t="s">
        <v>8</v>
      </c>
      <c r="B38" s="55"/>
      <c r="C38" s="57"/>
      <c r="D38" s="58"/>
      <c r="E38" s="57"/>
      <c r="F38" s="58"/>
      <c r="G38" s="57"/>
      <c r="H38" s="58"/>
      <c r="I38" s="18">
        <f t="shared" si="0"/>
        <v>0</v>
      </c>
      <c r="J38" s="22">
        <f t="shared" si="1"/>
        <v>0</v>
      </c>
      <c r="L38" s="69"/>
    </row>
    <row r="39" spans="1:12" s="1" customFormat="1" ht="16.5" thickBot="1" x14ac:dyDescent="0.3">
      <c r="A39" s="3" t="s">
        <v>9</v>
      </c>
      <c r="B39" s="61"/>
      <c r="C39" s="62"/>
      <c r="D39" s="63"/>
      <c r="E39" s="62"/>
      <c r="F39" s="63"/>
      <c r="G39" s="62"/>
      <c r="H39" s="63"/>
      <c r="I39" s="18">
        <f t="shared" si="0"/>
        <v>0</v>
      </c>
      <c r="J39" s="22">
        <f t="shared" si="1"/>
        <v>0</v>
      </c>
      <c r="L39" s="69"/>
    </row>
    <row r="40" spans="1:12" s="1" customFormat="1" ht="16.5" customHeight="1" thickBot="1" x14ac:dyDescent="0.3">
      <c r="G40" s="83" t="s">
        <v>53</v>
      </c>
      <c r="H40" s="88"/>
      <c r="I40" s="20">
        <f>SUM(I11:I39)</f>
        <v>0</v>
      </c>
      <c r="J40" s="23">
        <f>SUM(J11:J39)</f>
        <v>0</v>
      </c>
      <c r="L40" s="69"/>
    </row>
    <row r="41" spans="1:12" s="1" customFormat="1" ht="15.75" thickBot="1" x14ac:dyDescent="0.25">
      <c r="A41" s="13"/>
      <c r="B41" s="13"/>
      <c r="C41" s="14"/>
      <c r="L41" s="69"/>
    </row>
    <row r="42" spans="1:12" s="1" customFormat="1" ht="33" customHeight="1" x14ac:dyDescent="0.25">
      <c r="A42" s="42" t="s">
        <v>12</v>
      </c>
      <c r="B42" s="6"/>
      <c r="C42"/>
      <c r="D42"/>
      <c r="G42" s="79" t="s">
        <v>26</v>
      </c>
      <c r="H42" s="80"/>
      <c r="I42" s="29"/>
      <c r="J42" s="30">
        <f>J7+J40</f>
        <v>0</v>
      </c>
      <c r="L42" s="26">
        <f>ROUNDDOWN(J42,0)</f>
        <v>0</v>
      </c>
    </row>
    <row r="43" spans="1:12" s="1" customFormat="1" ht="15" x14ac:dyDescent="0.2">
      <c r="D43"/>
      <c r="G43" s="70" t="s">
        <v>27</v>
      </c>
      <c r="H43" s="71"/>
      <c r="I43" s="28" t="s">
        <v>50</v>
      </c>
      <c r="J43" s="31">
        <f>L42</f>
        <v>0</v>
      </c>
      <c r="L43" s="26">
        <f>J42-L42</f>
        <v>0</v>
      </c>
    </row>
    <row r="44" spans="1:12" ht="15.75" thickBot="1" x14ac:dyDescent="0.25">
      <c r="A44" s="14"/>
      <c r="B44" s="14"/>
      <c r="C44" s="14"/>
      <c r="G44" s="72"/>
      <c r="H44" s="73"/>
      <c r="I44" s="32" t="s">
        <v>51</v>
      </c>
      <c r="J44" s="33">
        <f>ROUND(L44,0)</f>
        <v>0</v>
      </c>
      <c r="L44" s="27">
        <f>L43*60</f>
        <v>0</v>
      </c>
    </row>
    <row r="45" spans="1:12" x14ac:dyDescent="0.2">
      <c r="A45" s="15" t="s">
        <v>18</v>
      </c>
      <c r="B45" s="15"/>
    </row>
    <row r="48" spans="1:12" x14ac:dyDescent="0.2">
      <c r="A48" s="14"/>
      <c r="B48" s="14"/>
      <c r="C48" s="14"/>
    </row>
    <row r="49" spans="1:1" x14ac:dyDescent="0.2">
      <c r="A49" t="s">
        <v>13</v>
      </c>
    </row>
  </sheetData>
  <sheetProtection sheet="1" objects="1" scenarios="1"/>
  <mergeCells count="16">
    <mergeCell ref="B5:E5"/>
    <mergeCell ref="G5:I5"/>
    <mergeCell ref="A1:H1"/>
    <mergeCell ref="B2:G2"/>
    <mergeCell ref="B3:G3"/>
    <mergeCell ref="B4:E4"/>
    <mergeCell ref="G4:H4"/>
    <mergeCell ref="G40:H40"/>
    <mergeCell ref="G42:H42"/>
    <mergeCell ref="G43:H44"/>
    <mergeCell ref="B6:E6"/>
    <mergeCell ref="A7:B7"/>
    <mergeCell ref="E7:F7"/>
    <mergeCell ref="C9:D9"/>
    <mergeCell ref="E9:F9"/>
    <mergeCell ref="G9:H9"/>
  </mergeCells>
  <phoneticPr fontId="14" type="noConversion"/>
  <conditionalFormatting sqref="I11:J39">
    <cfRule type="cellIs" dxfId="10" priority="1" stopIfTrue="1" operator="equal">
      <formula>0</formula>
    </cfRule>
  </conditionalFormatting>
  <pageMargins left="0.78740157480314965" right="0.39370078740157483" top="0.39370078740157483" bottom="0.27559055118110237" header="0.31496062992125984" footer="0.19685039370078741"/>
  <pageSetup paperSize="9" scale="61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1"/>
  <sheetViews>
    <sheetView zoomScale="70" zoomScaleNormal="70" workbookViewId="0">
      <selection activeCell="J2" sqref="J2"/>
    </sheetView>
  </sheetViews>
  <sheetFormatPr baseColWidth="10" defaultColWidth="10.85546875" defaultRowHeight="12.75" x14ac:dyDescent="0.2"/>
  <cols>
    <col min="1" max="1" width="21.28515625" customWidth="1"/>
    <col min="2" max="2" width="19.28515625" customWidth="1"/>
    <col min="3" max="5" width="10.42578125" customWidth="1"/>
    <col min="6" max="6" width="12.140625" customWidth="1"/>
    <col min="7" max="7" width="10.42578125" customWidth="1"/>
    <col min="8" max="8" width="12.85546875" customWidth="1"/>
    <col min="9" max="9" width="16.85546875" customWidth="1"/>
    <col min="10" max="10" width="15.7109375" bestFit="1" customWidth="1"/>
    <col min="11" max="11" width="2.140625" customWidth="1"/>
    <col min="12" max="12" width="50.7109375" customWidth="1"/>
  </cols>
  <sheetData>
    <row r="1" spans="1:12" ht="23.25" x14ac:dyDescent="0.35">
      <c r="A1" s="85" t="s">
        <v>19</v>
      </c>
      <c r="B1" s="85"/>
      <c r="C1" s="85"/>
      <c r="D1" s="85"/>
      <c r="E1" s="85"/>
      <c r="F1" s="85"/>
      <c r="G1" s="85"/>
      <c r="H1" s="85"/>
      <c r="I1" s="5" t="s">
        <v>14</v>
      </c>
      <c r="J1" s="48">
        <v>45352</v>
      </c>
      <c r="K1" s="9"/>
    </row>
    <row r="2" spans="1:12" ht="23.25" x14ac:dyDescent="0.35">
      <c r="A2" s="4"/>
      <c r="B2" s="86"/>
      <c r="C2" s="86"/>
      <c r="D2" s="86"/>
      <c r="E2" s="86"/>
      <c r="F2" s="86"/>
      <c r="G2" s="86"/>
      <c r="H2" s="7"/>
    </row>
    <row r="3" spans="1:12" ht="18" x14ac:dyDescent="0.25">
      <c r="A3" s="4" t="s">
        <v>42</v>
      </c>
      <c r="B3" s="89">
        <f>Januar!B3</f>
        <v>0</v>
      </c>
      <c r="C3" s="89"/>
      <c r="D3" s="89"/>
      <c r="E3" s="89"/>
      <c r="F3" s="89"/>
      <c r="G3" s="89"/>
      <c r="H3" s="44"/>
      <c r="I3" s="43"/>
    </row>
    <row r="4" spans="1:12" ht="20.25" customHeight="1" x14ac:dyDescent="0.25">
      <c r="A4" s="4"/>
      <c r="B4" s="86"/>
      <c r="C4" s="86"/>
      <c r="D4" s="86"/>
      <c r="E4" s="86"/>
      <c r="F4" s="4"/>
      <c r="G4" s="86"/>
      <c r="H4" s="86"/>
      <c r="I4" s="45"/>
    </row>
    <row r="5" spans="1:12" ht="20.25" customHeight="1" x14ac:dyDescent="0.25">
      <c r="A5" s="4" t="s">
        <v>43</v>
      </c>
      <c r="B5" s="78">
        <f>Januar!B5</f>
        <v>0</v>
      </c>
      <c r="C5" s="78"/>
      <c r="D5" s="78"/>
      <c r="E5" s="78"/>
      <c r="F5" s="4" t="s">
        <v>44</v>
      </c>
      <c r="G5" s="78">
        <f>Januar!G5</f>
        <v>0</v>
      </c>
      <c r="H5" s="78"/>
      <c r="I5" s="78"/>
    </row>
    <row r="6" spans="1:12" ht="29.1" customHeight="1" thickBot="1" x14ac:dyDescent="0.3">
      <c r="A6" s="4" t="s">
        <v>46</v>
      </c>
      <c r="B6" s="87">
        <f>Januar!B6</f>
        <v>0</v>
      </c>
      <c r="C6" s="87"/>
      <c r="D6" s="87"/>
      <c r="E6" s="87"/>
      <c r="F6" s="45"/>
      <c r="G6" s="45"/>
      <c r="H6" s="45"/>
      <c r="I6" s="43"/>
    </row>
    <row r="7" spans="1:12" ht="39" x14ac:dyDescent="0.25">
      <c r="A7" s="74" t="s">
        <v>47</v>
      </c>
      <c r="B7" s="75"/>
      <c r="C7" s="24" t="s">
        <v>45</v>
      </c>
      <c r="D7" s="46">
        <f>Januar!D7</f>
        <v>39</v>
      </c>
      <c r="E7" s="76" t="s">
        <v>48</v>
      </c>
      <c r="F7" s="77"/>
      <c r="G7" s="47">
        <f>D7/24</f>
        <v>1.625</v>
      </c>
      <c r="I7" s="21" t="s">
        <v>23</v>
      </c>
      <c r="J7" s="30">
        <f>Februar!J42</f>
        <v>0</v>
      </c>
    </row>
    <row r="8" spans="1:12" ht="13.5" customHeight="1" thickBot="1" x14ac:dyDescent="0.25">
      <c r="B8" s="10"/>
      <c r="C8" s="10"/>
      <c r="D8" s="10"/>
      <c r="E8" s="10"/>
      <c r="F8" s="10"/>
      <c r="G8" s="10"/>
      <c r="H8" s="10"/>
      <c r="I8" s="8"/>
    </row>
    <row r="9" spans="1:12" s="1" customFormat="1" ht="86.25" customHeight="1" thickBot="1" x14ac:dyDescent="0.3">
      <c r="A9"/>
      <c r="B9" s="54" t="s">
        <v>24</v>
      </c>
      <c r="C9" s="81" t="s">
        <v>87</v>
      </c>
      <c r="D9" s="92"/>
      <c r="E9" s="81" t="s">
        <v>88</v>
      </c>
      <c r="F9" s="92"/>
      <c r="G9" s="81" t="s">
        <v>89</v>
      </c>
      <c r="H9" s="92"/>
      <c r="I9" s="17" t="s">
        <v>22</v>
      </c>
      <c r="J9" s="40" t="s">
        <v>54</v>
      </c>
      <c r="K9" s="8"/>
      <c r="L9" s="66" t="s">
        <v>99</v>
      </c>
    </row>
    <row r="10" spans="1:12" s="1" customFormat="1" ht="23.1" customHeight="1" thickBot="1" x14ac:dyDescent="0.3">
      <c r="A10" s="34" t="s">
        <v>15</v>
      </c>
      <c r="B10" s="39" t="s">
        <v>21</v>
      </c>
      <c r="C10" s="37" t="s">
        <v>16</v>
      </c>
      <c r="D10" s="36" t="s">
        <v>17</v>
      </c>
      <c r="E10" s="37" t="s">
        <v>16</v>
      </c>
      <c r="F10" s="36" t="s">
        <v>17</v>
      </c>
      <c r="G10" s="37" t="s">
        <v>16</v>
      </c>
      <c r="H10" s="36" t="s">
        <v>17</v>
      </c>
      <c r="I10" s="38" t="s">
        <v>21</v>
      </c>
      <c r="J10" s="39" t="s">
        <v>25</v>
      </c>
      <c r="K10" s="8"/>
      <c r="L10" s="67"/>
    </row>
    <row r="11" spans="1:12" s="1" customFormat="1" ht="15.75" x14ac:dyDescent="0.25">
      <c r="A11" s="2" t="s">
        <v>56</v>
      </c>
      <c r="B11" s="55"/>
      <c r="C11" s="57"/>
      <c r="D11" s="58"/>
      <c r="E11" s="57"/>
      <c r="F11" s="58"/>
      <c r="G11" s="57"/>
      <c r="H11" s="58"/>
      <c r="I11" s="18">
        <f>((MOD(D11-C11,1))+(MOD(F11-E11,1))+(MOD(H11-G11,1)))</f>
        <v>0</v>
      </c>
      <c r="J11" s="35">
        <f>(I11-B11)*24</f>
        <v>0</v>
      </c>
      <c r="L11" s="68"/>
    </row>
    <row r="12" spans="1:12" s="1" customFormat="1" ht="15.75" x14ac:dyDescent="0.25">
      <c r="A12" s="3" t="s">
        <v>57</v>
      </c>
      <c r="B12" s="55"/>
      <c r="C12" s="57"/>
      <c r="D12" s="58"/>
      <c r="E12" s="57"/>
      <c r="F12" s="58"/>
      <c r="G12" s="57"/>
      <c r="H12" s="58"/>
      <c r="I12" s="18">
        <f t="shared" ref="I12:I40" si="0">((MOD(D12-C12,1))+(MOD(F12-E12,1))+(MOD(H12-G12,1)))</f>
        <v>0</v>
      </c>
      <c r="J12" s="22">
        <f t="shared" ref="J12:J41" si="1">(I12-B12)*24</f>
        <v>0</v>
      </c>
      <c r="K12" s="16"/>
      <c r="L12" s="69"/>
    </row>
    <row r="13" spans="1:12" s="1" customFormat="1" ht="15.75" x14ac:dyDescent="0.25">
      <c r="A13" s="3" t="s">
        <v>58</v>
      </c>
      <c r="B13" s="55"/>
      <c r="C13" s="57"/>
      <c r="D13" s="58"/>
      <c r="E13" s="57"/>
      <c r="F13" s="58"/>
      <c r="G13" s="57"/>
      <c r="H13" s="58"/>
      <c r="I13" s="18">
        <f t="shared" si="0"/>
        <v>0</v>
      </c>
      <c r="J13" s="22">
        <f t="shared" si="1"/>
        <v>0</v>
      </c>
      <c r="K13" s="11"/>
      <c r="L13" s="69"/>
    </row>
    <row r="14" spans="1:12" s="1" customFormat="1" ht="15.75" x14ac:dyDescent="0.25">
      <c r="A14" s="3" t="s">
        <v>59</v>
      </c>
      <c r="B14" s="55"/>
      <c r="C14" s="57"/>
      <c r="D14" s="58"/>
      <c r="E14" s="57"/>
      <c r="F14" s="58"/>
      <c r="G14" s="57"/>
      <c r="H14" s="58"/>
      <c r="I14" s="18">
        <f t="shared" si="0"/>
        <v>0</v>
      </c>
      <c r="J14" s="22">
        <f t="shared" si="1"/>
        <v>0</v>
      </c>
      <c r="K14" s="11"/>
      <c r="L14" s="69"/>
    </row>
    <row r="15" spans="1:12" s="1" customFormat="1" ht="15.75" x14ac:dyDescent="0.25">
      <c r="A15" s="3" t="s">
        <v>60</v>
      </c>
      <c r="B15" s="55"/>
      <c r="C15" s="57"/>
      <c r="D15" s="58"/>
      <c r="E15" s="57"/>
      <c r="F15" s="58"/>
      <c r="G15" s="57"/>
      <c r="H15" s="58"/>
      <c r="I15" s="18">
        <f t="shared" si="0"/>
        <v>0</v>
      </c>
      <c r="J15" s="22">
        <f t="shared" si="1"/>
        <v>0</v>
      </c>
      <c r="L15" s="69"/>
    </row>
    <row r="16" spans="1:12" s="1" customFormat="1" ht="15.75" x14ac:dyDescent="0.25">
      <c r="A16" s="3" t="s">
        <v>61</v>
      </c>
      <c r="B16" s="55"/>
      <c r="C16" s="57"/>
      <c r="D16" s="58"/>
      <c r="E16" s="57"/>
      <c r="F16" s="58"/>
      <c r="G16" s="57"/>
      <c r="H16" s="58"/>
      <c r="I16" s="18">
        <f t="shared" si="0"/>
        <v>0</v>
      </c>
      <c r="J16" s="22">
        <f t="shared" si="1"/>
        <v>0</v>
      </c>
      <c r="L16" s="69"/>
    </row>
    <row r="17" spans="1:12" s="1" customFormat="1" ht="15.75" x14ac:dyDescent="0.25">
      <c r="A17" s="3" t="s">
        <v>62</v>
      </c>
      <c r="B17" s="55"/>
      <c r="C17" s="57"/>
      <c r="D17" s="58"/>
      <c r="E17" s="57"/>
      <c r="F17" s="58"/>
      <c r="G17" s="57"/>
      <c r="H17" s="58"/>
      <c r="I17" s="18">
        <f t="shared" si="0"/>
        <v>0</v>
      </c>
      <c r="J17" s="22">
        <f t="shared" si="1"/>
        <v>0</v>
      </c>
      <c r="L17" s="69"/>
    </row>
    <row r="18" spans="1:12" s="1" customFormat="1" ht="15.75" x14ac:dyDescent="0.25">
      <c r="A18" s="3" t="s">
        <v>63</v>
      </c>
      <c r="B18" s="55"/>
      <c r="C18" s="57"/>
      <c r="D18" s="58"/>
      <c r="E18" s="57"/>
      <c r="F18" s="58"/>
      <c r="G18" s="57"/>
      <c r="H18" s="58"/>
      <c r="I18" s="18">
        <f t="shared" si="0"/>
        <v>0</v>
      </c>
      <c r="J18" s="22">
        <f t="shared" si="1"/>
        <v>0</v>
      </c>
      <c r="K18" s="12"/>
      <c r="L18" s="69"/>
    </row>
    <row r="19" spans="1:12" s="1" customFormat="1" ht="15.75" x14ac:dyDescent="0.25">
      <c r="A19" s="3" t="s">
        <v>64</v>
      </c>
      <c r="B19" s="55"/>
      <c r="C19" s="57"/>
      <c r="D19" s="58"/>
      <c r="E19" s="57"/>
      <c r="F19" s="58"/>
      <c r="G19" s="57"/>
      <c r="H19" s="58"/>
      <c r="I19" s="18">
        <f t="shared" si="0"/>
        <v>0</v>
      </c>
      <c r="J19" s="22">
        <f t="shared" si="1"/>
        <v>0</v>
      </c>
      <c r="L19" s="69"/>
    </row>
    <row r="20" spans="1:12" s="1" customFormat="1" ht="15.75" x14ac:dyDescent="0.25">
      <c r="A20" s="3" t="s">
        <v>65</v>
      </c>
      <c r="B20" s="55"/>
      <c r="C20" s="57"/>
      <c r="D20" s="58"/>
      <c r="E20" s="57"/>
      <c r="F20" s="58"/>
      <c r="G20" s="57"/>
      <c r="H20" s="58"/>
      <c r="I20" s="18">
        <f t="shared" si="0"/>
        <v>0</v>
      </c>
      <c r="J20" s="22">
        <f t="shared" si="1"/>
        <v>0</v>
      </c>
      <c r="L20" s="69"/>
    </row>
    <row r="21" spans="1:12" s="1" customFormat="1" ht="15.75" x14ac:dyDescent="0.25">
      <c r="A21" s="3" t="s">
        <v>66</v>
      </c>
      <c r="B21" s="55"/>
      <c r="C21" s="57"/>
      <c r="D21" s="58"/>
      <c r="E21" s="57"/>
      <c r="F21" s="58"/>
      <c r="G21" s="57"/>
      <c r="H21" s="58"/>
      <c r="I21" s="18">
        <f t="shared" si="0"/>
        <v>0</v>
      </c>
      <c r="J21" s="22">
        <f t="shared" si="1"/>
        <v>0</v>
      </c>
      <c r="L21" s="69"/>
    </row>
    <row r="22" spans="1:12" s="1" customFormat="1" ht="15.75" x14ac:dyDescent="0.25">
      <c r="A22" s="3" t="s">
        <v>67</v>
      </c>
      <c r="B22" s="55"/>
      <c r="C22" s="57"/>
      <c r="D22" s="58"/>
      <c r="E22" s="57"/>
      <c r="F22" s="58"/>
      <c r="G22" s="57"/>
      <c r="H22" s="58"/>
      <c r="I22" s="18">
        <f t="shared" si="0"/>
        <v>0</v>
      </c>
      <c r="J22" s="22">
        <f t="shared" si="1"/>
        <v>0</v>
      </c>
      <c r="L22" s="69"/>
    </row>
    <row r="23" spans="1:12" s="1" customFormat="1" ht="15.75" x14ac:dyDescent="0.25">
      <c r="A23" s="3" t="s">
        <v>68</v>
      </c>
      <c r="B23" s="55"/>
      <c r="C23" s="57"/>
      <c r="D23" s="58"/>
      <c r="E23" s="57"/>
      <c r="F23" s="58"/>
      <c r="G23" s="57"/>
      <c r="H23" s="58"/>
      <c r="I23" s="18">
        <f t="shared" si="0"/>
        <v>0</v>
      </c>
      <c r="J23" s="22">
        <f t="shared" si="1"/>
        <v>0</v>
      </c>
      <c r="L23" s="69"/>
    </row>
    <row r="24" spans="1:12" s="1" customFormat="1" ht="15.75" x14ac:dyDescent="0.25">
      <c r="A24" s="3" t="s">
        <v>69</v>
      </c>
      <c r="B24" s="55"/>
      <c r="C24" s="57"/>
      <c r="D24" s="58"/>
      <c r="E24" s="57"/>
      <c r="F24" s="58"/>
      <c r="G24" s="57"/>
      <c r="H24" s="58"/>
      <c r="I24" s="18">
        <f t="shared" si="0"/>
        <v>0</v>
      </c>
      <c r="J24" s="22">
        <f t="shared" si="1"/>
        <v>0</v>
      </c>
      <c r="L24" s="69"/>
    </row>
    <row r="25" spans="1:12" s="1" customFormat="1" ht="15.75" x14ac:dyDescent="0.25">
      <c r="A25" s="3" t="s">
        <v>70</v>
      </c>
      <c r="B25" s="55"/>
      <c r="C25" s="57"/>
      <c r="D25" s="58"/>
      <c r="E25" s="57"/>
      <c r="F25" s="58"/>
      <c r="G25" s="57"/>
      <c r="H25" s="58"/>
      <c r="I25" s="18">
        <f t="shared" si="0"/>
        <v>0</v>
      </c>
      <c r="J25" s="22">
        <f t="shared" si="1"/>
        <v>0</v>
      </c>
      <c r="L25" s="69"/>
    </row>
    <row r="26" spans="1:12" s="1" customFormat="1" ht="15.75" x14ac:dyDescent="0.25">
      <c r="A26" s="3" t="s">
        <v>71</v>
      </c>
      <c r="B26" s="55"/>
      <c r="C26" s="57"/>
      <c r="D26" s="58"/>
      <c r="E26" s="57"/>
      <c r="F26" s="58"/>
      <c r="G26" s="57"/>
      <c r="H26" s="58"/>
      <c r="I26" s="18">
        <f t="shared" si="0"/>
        <v>0</v>
      </c>
      <c r="J26" s="22">
        <f t="shared" si="1"/>
        <v>0</v>
      </c>
      <c r="L26" s="69"/>
    </row>
    <row r="27" spans="1:12" s="1" customFormat="1" ht="15.75" x14ac:dyDescent="0.25">
      <c r="A27" s="3" t="s">
        <v>72</v>
      </c>
      <c r="B27" s="55"/>
      <c r="C27" s="57"/>
      <c r="D27" s="58"/>
      <c r="E27" s="57"/>
      <c r="F27" s="58"/>
      <c r="G27" s="57"/>
      <c r="H27" s="58"/>
      <c r="I27" s="18">
        <f t="shared" si="0"/>
        <v>0</v>
      </c>
      <c r="J27" s="22">
        <f t="shared" si="1"/>
        <v>0</v>
      </c>
      <c r="L27" s="69"/>
    </row>
    <row r="28" spans="1:12" s="1" customFormat="1" ht="15.75" x14ac:dyDescent="0.25">
      <c r="A28" s="3" t="s">
        <v>73</v>
      </c>
      <c r="B28" s="55"/>
      <c r="C28" s="57"/>
      <c r="D28" s="58"/>
      <c r="E28" s="57"/>
      <c r="F28" s="58"/>
      <c r="G28" s="57"/>
      <c r="H28" s="58"/>
      <c r="I28" s="18">
        <f t="shared" si="0"/>
        <v>0</v>
      </c>
      <c r="J28" s="22">
        <f t="shared" si="1"/>
        <v>0</v>
      </c>
      <c r="L28" s="69"/>
    </row>
    <row r="29" spans="1:12" s="1" customFormat="1" ht="15.75" x14ac:dyDescent="0.25">
      <c r="A29" s="3" t="s">
        <v>74</v>
      </c>
      <c r="B29" s="55"/>
      <c r="C29" s="57"/>
      <c r="D29" s="58"/>
      <c r="E29" s="57"/>
      <c r="F29" s="58"/>
      <c r="G29" s="57"/>
      <c r="H29" s="58"/>
      <c r="I29" s="18">
        <f t="shared" si="0"/>
        <v>0</v>
      </c>
      <c r="J29" s="22">
        <f t="shared" si="1"/>
        <v>0</v>
      </c>
      <c r="L29" s="69"/>
    </row>
    <row r="30" spans="1:12" s="1" customFormat="1" ht="15.75" x14ac:dyDescent="0.25">
      <c r="A30" s="3" t="s">
        <v>75</v>
      </c>
      <c r="B30" s="55"/>
      <c r="C30" s="57"/>
      <c r="D30" s="58"/>
      <c r="E30" s="57"/>
      <c r="F30" s="58"/>
      <c r="G30" s="57"/>
      <c r="H30" s="58"/>
      <c r="I30" s="18">
        <f t="shared" si="0"/>
        <v>0</v>
      </c>
      <c r="J30" s="22">
        <f t="shared" si="1"/>
        <v>0</v>
      </c>
      <c r="L30" s="69"/>
    </row>
    <row r="31" spans="1:12" s="1" customFormat="1" ht="15.75" x14ac:dyDescent="0.25">
      <c r="A31" s="3" t="s">
        <v>76</v>
      </c>
      <c r="B31" s="55"/>
      <c r="C31" s="57"/>
      <c r="D31" s="58"/>
      <c r="E31" s="57"/>
      <c r="F31" s="58"/>
      <c r="G31" s="57"/>
      <c r="H31" s="58"/>
      <c r="I31" s="18">
        <f t="shared" si="0"/>
        <v>0</v>
      </c>
      <c r="J31" s="22">
        <f t="shared" si="1"/>
        <v>0</v>
      </c>
      <c r="L31" s="69"/>
    </row>
    <row r="32" spans="1:12" s="1" customFormat="1" ht="15.75" x14ac:dyDescent="0.25">
      <c r="A32" s="3" t="s">
        <v>2</v>
      </c>
      <c r="B32" s="55"/>
      <c r="C32" s="57"/>
      <c r="D32" s="58"/>
      <c r="E32" s="57"/>
      <c r="F32" s="58"/>
      <c r="G32" s="57"/>
      <c r="H32" s="58"/>
      <c r="I32" s="18">
        <f t="shared" si="0"/>
        <v>0</v>
      </c>
      <c r="J32" s="22">
        <f t="shared" si="1"/>
        <v>0</v>
      </c>
      <c r="L32" s="69"/>
    </row>
    <row r="33" spans="1:12" s="1" customFormat="1" ht="15.75" x14ac:dyDescent="0.25">
      <c r="A33" s="3" t="s">
        <v>3</v>
      </c>
      <c r="B33" s="55"/>
      <c r="C33" s="57"/>
      <c r="D33" s="58"/>
      <c r="E33" s="57"/>
      <c r="F33" s="58"/>
      <c r="G33" s="57"/>
      <c r="H33" s="58"/>
      <c r="I33" s="18">
        <f t="shared" si="0"/>
        <v>0</v>
      </c>
      <c r="J33" s="22">
        <f t="shared" si="1"/>
        <v>0</v>
      </c>
      <c r="L33" s="69"/>
    </row>
    <row r="34" spans="1:12" s="1" customFormat="1" ht="15.75" x14ac:dyDescent="0.25">
      <c r="A34" s="3" t="s">
        <v>4</v>
      </c>
      <c r="B34" s="55"/>
      <c r="C34" s="57"/>
      <c r="D34" s="58"/>
      <c r="E34" s="57"/>
      <c r="F34" s="58"/>
      <c r="G34" s="57"/>
      <c r="H34" s="58"/>
      <c r="I34" s="18">
        <f t="shared" si="0"/>
        <v>0</v>
      </c>
      <c r="J34" s="22">
        <f t="shared" si="1"/>
        <v>0</v>
      </c>
      <c r="L34" s="69"/>
    </row>
    <row r="35" spans="1:12" s="1" customFormat="1" ht="15.75" x14ac:dyDescent="0.25">
      <c r="A35" s="3" t="s">
        <v>5</v>
      </c>
      <c r="B35" s="55"/>
      <c r="C35" s="57"/>
      <c r="D35" s="58"/>
      <c r="E35" s="57"/>
      <c r="F35" s="58"/>
      <c r="G35" s="57"/>
      <c r="H35" s="58"/>
      <c r="I35" s="18">
        <f t="shared" si="0"/>
        <v>0</v>
      </c>
      <c r="J35" s="22">
        <f t="shared" si="1"/>
        <v>0</v>
      </c>
      <c r="L35" s="69"/>
    </row>
    <row r="36" spans="1:12" s="1" customFormat="1" ht="15.75" x14ac:dyDescent="0.25">
      <c r="A36" s="3" t="s">
        <v>6</v>
      </c>
      <c r="B36" s="55"/>
      <c r="C36" s="57"/>
      <c r="D36" s="58"/>
      <c r="E36" s="57"/>
      <c r="F36" s="58"/>
      <c r="G36" s="57"/>
      <c r="H36" s="58"/>
      <c r="I36" s="18">
        <f t="shared" si="0"/>
        <v>0</v>
      </c>
      <c r="J36" s="22">
        <f t="shared" si="1"/>
        <v>0</v>
      </c>
      <c r="L36" s="69"/>
    </row>
    <row r="37" spans="1:12" s="1" customFormat="1" ht="15.75" x14ac:dyDescent="0.25">
      <c r="A37" s="3" t="s">
        <v>7</v>
      </c>
      <c r="B37" s="55"/>
      <c r="C37" s="57"/>
      <c r="D37" s="58"/>
      <c r="E37" s="57"/>
      <c r="F37" s="58"/>
      <c r="G37" s="57"/>
      <c r="H37" s="58"/>
      <c r="I37" s="18">
        <f t="shared" si="0"/>
        <v>0</v>
      </c>
      <c r="J37" s="22">
        <f t="shared" si="1"/>
        <v>0</v>
      </c>
      <c r="L37" s="69"/>
    </row>
    <row r="38" spans="1:12" s="1" customFormat="1" ht="15.75" x14ac:dyDescent="0.25">
      <c r="A38" s="3" t="s">
        <v>8</v>
      </c>
      <c r="B38" s="55"/>
      <c r="C38" s="57"/>
      <c r="D38" s="58"/>
      <c r="E38" s="57"/>
      <c r="F38" s="58"/>
      <c r="G38" s="57"/>
      <c r="H38" s="58"/>
      <c r="I38" s="18">
        <f t="shared" si="0"/>
        <v>0</v>
      </c>
      <c r="J38" s="22">
        <f t="shared" si="1"/>
        <v>0</v>
      </c>
      <c r="L38" s="69"/>
    </row>
    <row r="39" spans="1:12" s="1" customFormat="1" ht="15.75" x14ac:dyDescent="0.25">
      <c r="A39" s="3" t="s">
        <v>9</v>
      </c>
      <c r="B39" s="55"/>
      <c r="C39" s="57"/>
      <c r="D39" s="58"/>
      <c r="E39" s="57"/>
      <c r="F39" s="58"/>
      <c r="G39" s="57"/>
      <c r="H39" s="58"/>
      <c r="I39" s="18">
        <f t="shared" si="0"/>
        <v>0</v>
      </c>
      <c r="J39" s="22">
        <f t="shared" si="1"/>
        <v>0</v>
      </c>
      <c r="L39" s="69"/>
    </row>
    <row r="40" spans="1:12" s="1" customFormat="1" ht="15.75" x14ac:dyDescent="0.25">
      <c r="A40" s="3" t="s">
        <v>10</v>
      </c>
      <c r="B40" s="55"/>
      <c r="C40" s="57"/>
      <c r="D40" s="58"/>
      <c r="E40" s="57"/>
      <c r="F40" s="58"/>
      <c r="G40" s="57"/>
      <c r="H40" s="58"/>
      <c r="I40" s="18">
        <f t="shared" si="0"/>
        <v>0</v>
      </c>
      <c r="J40" s="22">
        <f t="shared" si="1"/>
        <v>0</v>
      </c>
      <c r="L40" s="69"/>
    </row>
    <row r="41" spans="1:12" s="1" customFormat="1" ht="16.5" thickBot="1" x14ac:dyDescent="0.3">
      <c r="A41" s="3" t="s">
        <v>11</v>
      </c>
      <c r="B41" s="56"/>
      <c r="C41" s="59"/>
      <c r="D41" s="60"/>
      <c r="E41" s="59"/>
      <c r="F41" s="60"/>
      <c r="G41" s="59"/>
      <c r="H41" s="60"/>
      <c r="I41" s="19">
        <f>((MOD(D41-C41,1))+(MOD(F41-E41,1))+(MOD(H41-G41,1)))</f>
        <v>0</v>
      </c>
      <c r="J41" s="22">
        <f t="shared" si="1"/>
        <v>0</v>
      </c>
      <c r="L41" s="69"/>
    </row>
    <row r="42" spans="1:12" s="1" customFormat="1" ht="16.5" thickBot="1" x14ac:dyDescent="0.3">
      <c r="G42" s="90" t="s">
        <v>53</v>
      </c>
      <c r="H42" s="91"/>
      <c r="I42" s="20">
        <f>SUM(I11:I41)</f>
        <v>0</v>
      </c>
      <c r="J42" s="23">
        <f>SUM(J11:J41)</f>
        <v>0</v>
      </c>
    </row>
    <row r="43" spans="1:12" s="1" customFormat="1" ht="15.75" thickBot="1" x14ac:dyDescent="0.25">
      <c r="A43" s="13"/>
      <c r="B43" s="13"/>
      <c r="C43" s="14"/>
      <c r="L43" s="25" t="s">
        <v>49</v>
      </c>
    </row>
    <row r="44" spans="1:12" s="1" customFormat="1" ht="33" customHeight="1" x14ac:dyDescent="0.25">
      <c r="A44" s="42" t="s">
        <v>12</v>
      </c>
      <c r="B44" s="6"/>
      <c r="C44"/>
      <c r="D44"/>
      <c r="G44" s="79" t="s">
        <v>26</v>
      </c>
      <c r="H44" s="80"/>
      <c r="I44" s="29"/>
      <c r="J44" s="30">
        <f>J7+J42</f>
        <v>0</v>
      </c>
      <c r="L44" s="26">
        <f>ROUNDDOWN(J44,0)</f>
        <v>0</v>
      </c>
    </row>
    <row r="45" spans="1:12" s="1" customFormat="1" ht="15" x14ac:dyDescent="0.2">
      <c r="D45"/>
      <c r="G45" s="70" t="s">
        <v>27</v>
      </c>
      <c r="H45" s="71"/>
      <c r="I45" s="28" t="s">
        <v>50</v>
      </c>
      <c r="J45" s="31">
        <f>L44</f>
        <v>0</v>
      </c>
      <c r="L45" s="26">
        <f>J44-L44</f>
        <v>0</v>
      </c>
    </row>
    <row r="46" spans="1:12" ht="15.75" thickBot="1" x14ac:dyDescent="0.25">
      <c r="A46" s="14"/>
      <c r="B46" s="14"/>
      <c r="C46" s="14"/>
      <c r="G46" s="72"/>
      <c r="H46" s="73"/>
      <c r="I46" s="32" t="s">
        <v>51</v>
      </c>
      <c r="J46" s="33">
        <f>ROUND(L46,0)</f>
        <v>0</v>
      </c>
      <c r="L46" s="27">
        <f>L45*60</f>
        <v>0</v>
      </c>
    </row>
    <row r="47" spans="1:12" x14ac:dyDescent="0.2">
      <c r="A47" s="15" t="s">
        <v>18</v>
      </c>
      <c r="B47" s="15"/>
    </row>
    <row r="50" spans="1:3" x14ac:dyDescent="0.2">
      <c r="A50" s="14"/>
      <c r="B50" s="14"/>
      <c r="C50" s="14"/>
    </row>
    <row r="51" spans="1:3" x14ac:dyDescent="0.2">
      <c r="A51" t="s">
        <v>13</v>
      </c>
    </row>
  </sheetData>
  <sheetProtection sheet="1" objects="1" scenarios="1"/>
  <mergeCells count="16">
    <mergeCell ref="B5:E5"/>
    <mergeCell ref="G5:I5"/>
    <mergeCell ref="A1:H1"/>
    <mergeCell ref="B2:G2"/>
    <mergeCell ref="B3:G3"/>
    <mergeCell ref="B4:E4"/>
    <mergeCell ref="G4:H4"/>
    <mergeCell ref="G42:H42"/>
    <mergeCell ref="G44:H44"/>
    <mergeCell ref="G45:H46"/>
    <mergeCell ref="B6:E6"/>
    <mergeCell ref="A7:B7"/>
    <mergeCell ref="E7:F7"/>
    <mergeCell ref="C9:D9"/>
    <mergeCell ref="E9:F9"/>
    <mergeCell ref="G9:H9"/>
  </mergeCells>
  <conditionalFormatting sqref="I11:J41">
    <cfRule type="cellIs" dxfId="9" priority="1" stopIfTrue="1" operator="equal">
      <formula>0</formula>
    </cfRule>
  </conditionalFormatting>
  <pageMargins left="0.78740157480314965" right="0.39370078740157483" top="0.39370078740157483" bottom="0.27559055118110237" header="0.31496062992125984" footer="0.19685039370078741"/>
  <pageSetup paperSize="9" scale="59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50"/>
  <sheetViews>
    <sheetView zoomScale="70" zoomScaleNormal="70" workbookViewId="0">
      <selection activeCell="J2" sqref="J2"/>
    </sheetView>
  </sheetViews>
  <sheetFormatPr baseColWidth="10" defaultColWidth="10.85546875" defaultRowHeight="12.75" x14ac:dyDescent="0.2"/>
  <cols>
    <col min="1" max="1" width="21.28515625" customWidth="1"/>
    <col min="2" max="2" width="19.28515625" customWidth="1"/>
    <col min="3" max="5" width="10.42578125" customWidth="1"/>
    <col min="6" max="6" width="12.140625" customWidth="1"/>
    <col min="7" max="7" width="10.42578125" customWidth="1"/>
    <col min="8" max="8" width="12.85546875" customWidth="1"/>
    <col min="9" max="9" width="16.85546875" customWidth="1"/>
    <col min="10" max="10" width="15.7109375" bestFit="1" customWidth="1"/>
    <col min="11" max="11" width="2.140625" customWidth="1"/>
    <col min="12" max="12" width="50.7109375" customWidth="1"/>
  </cols>
  <sheetData>
    <row r="1" spans="1:12" ht="23.25" x14ac:dyDescent="0.35">
      <c r="A1" s="85" t="s">
        <v>19</v>
      </c>
      <c r="B1" s="85"/>
      <c r="C1" s="85"/>
      <c r="D1" s="85"/>
      <c r="E1" s="85"/>
      <c r="F1" s="85"/>
      <c r="G1" s="85"/>
      <c r="H1" s="85"/>
      <c r="I1" s="5" t="s">
        <v>14</v>
      </c>
      <c r="J1" s="48">
        <v>45383</v>
      </c>
      <c r="K1" s="9"/>
    </row>
    <row r="2" spans="1:12" ht="23.25" x14ac:dyDescent="0.35">
      <c r="A2" s="4"/>
      <c r="B2" s="86"/>
      <c r="C2" s="86"/>
      <c r="D2" s="86"/>
      <c r="E2" s="86"/>
      <c r="F2" s="86"/>
      <c r="G2" s="86"/>
      <c r="H2" s="7"/>
    </row>
    <row r="3" spans="1:12" ht="18" x14ac:dyDescent="0.25">
      <c r="A3" s="4" t="s">
        <v>42</v>
      </c>
      <c r="B3" s="89">
        <f>Januar!B3</f>
        <v>0</v>
      </c>
      <c r="C3" s="89"/>
      <c r="D3" s="89"/>
      <c r="E3" s="89"/>
      <c r="F3" s="89"/>
      <c r="G3" s="89"/>
      <c r="H3" s="44"/>
      <c r="I3" s="43"/>
    </row>
    <row r="4" spans="1:12" ht="20.25" customHeight="1" x14ac:dyDescent="0.25">
      <c r="A4" s="4"/>
      <c r="B4" s="86"/>
      <c r="C4" s="86"/>
      <c r="D4" s="86"/>
      <c r="E4" s="86"/>
      <c r="F4" s="4"/>
      <c r="G4" s="86"/>
      <c r="H4" s="86"/>
      <c r="I4" s="45"/>
    </row>
    <row r="5" spans="1:12" ht="20.25" customHeight="1" x14ac:dyDescent="0.25">
      <c r="A5" s="4" t="s">
        <v>43</v>
      </c>
      <c r="B5" s="78">
        <f>Januar!B5</f>
        <v>0</v>
      </c>
      <c r="C5" s="78"/>
      <c r="D5" s="78"/>
      <c r="E5" s="78"/>
      <c r="F5" s="4" t="s">
        <v>44</v>
      </c>
      <c r="G5" s="78">
        <f>Januar!G5</f>
        <v>0</v>
      </c>
      <c r="H5" s="78"/>
      <c r="I5" s="78"/>
    </row>
    <row r="6" spans="1:12" ht="29.1" customHeight="1" thickBot="1" x14ac:dyDescent="0.3">
      <c r="A6" s="4" t="s">
        <v>46</v>
      </c>
      <c r="B6" s="87">
        <f>Januar!B6</f>
        <v>0</v>
      </c>
      <c r="C6" s="87"/>
      <c r="D6" s="87"/>
      <c r="E6" s="87"/>
      <c r="F6" s="45"/>
      <c r="G6" s="45"/>
      <c r="H6" s="45"/>
      <c r="I6" s="43"/>
    </row>
    <row r="7" spans="1:12" ht="39" x14ac:dyDescent="0.25">
      <c r="A7" s="74" t="s">
        <v>47</v>
      </c>
      <c r="B7" s="75"/>
      <c r="C7" s="24" t="s">
        <v>45</v>
      </c>
      <c r="D7" s="46">
        <f>Januar!D7</f>
        <v>39</v>
      </c>
      <c r="E7" s="76" t="s">
        <v>48</v>
      </c>
      <c r="F7" s="77"/>
      <c r="G7" s="47">
        <f>D7/24</f>
        <v>1.625</v>
      </c>
      <c r="I7" s="21" t="s">
        <v>23</v>
      </c>
      <c r="J7" s="30">
        <f>März!J44</f>
        <v>0</v>
      </c>
    </row>
    <row r="8" spans="1:12" ht="13.5" customHeight="1" thickBot="1" x14ac:dyDescent="0.25">
      <c r="B8" s="10"/>
      <c r="C8" s="10"/>
      <c r="D8" s="10"/>
      <c r="E8" s="10"/>
      <c r="F8" s="10"/>
      <c r="G8" s="10"/>
      <c r="H8" s="10"/>
      <c r="I8" s="8"/>
    </row>
    <row r="9" spans="1:12" s="1" customFormat="1" ht="81.75" customHeight="1" thickBot="1" x14ac:dyDescent="0.3">
      <c r="A9"/>
      <c r="B9" s="54" t="s">
        <v>24</v>
      </c>
      <c r="C9" s="81" t="s">
        <v>87</v>
      </c>
      <c r="D9" s="82"/>
      <c r="E9" s="81" t="s">
        <v>88</v>
      </c>
      <c r="F9" s="82"/>
      <c r="G9" s="81" t="s">
        <v>89</v>
      </c>
      <c r="H9" s="82"/>
      <c r="I9" s="17" t="s">
        <v>22</v>
      </c>
      <c r="J9" s="40" t="s">
        <v>54</v>
      </c>
      <c r="K9" s="8"/>
      <c r="L9" s="66" t="s">
        <v>99</v>
      </c>
    </row>
    <row r="10" spans="1:12" s="1" customFormat="1" ht="23.1" customHeight="1" thickBot="1" x14ac:dyDescent="0.3">
      <c r="A10" s="34" t="s">
        <v>15</v>
      </c>
      <c r="B10" s="39" t="s">
        <v>21</v>
      </c>
      <c r="C10" s="37" t="s">
        <v>16</v>
      </c>
      <c r="D10" s="36" t="s">
        <v>17</v>
      </c>
      <c r="E10" s="37" t="s">
        <v>16</v>
      </c>
      <c r="F10" s="36" t="s">
        <v>17</v>
      </c>
      <c r="G10" s="37" t="s">
        <v>16</v>
      </c>
      <c r="H10" s="36" t="s">
        <v>17</v>
      </c>
      <c r="I10" s="38" t="s">
        <v>21</v>
      </c>
      <c r="J10" s="39" t="s">
        <v>25</v>
      </c>
      <c r="K10" s="8"/>
      <c r="L10" s="67"/>
    </row>
    <row r="11" spans="1:12" s="1" customFormat="1" ht="15.75" x14ac:dyDescent="0.25">
      <c r="A11" s="2" t="s">
        <v>56</v>
      </c>
      <c r="B11" s="55"/>
      <c r="C11" s="57"/>
      <c r="D11" s="58"/>
      <c r="E11" s="57"/>
      <c r="F11" s="58"/>
      <c r="G11" s="57"/>
      <c r="H11" s="58"/>
      <c r="I11" s="18">
        <f>((MOD(D11-C11,1))+(MOD(F11-E11,1))+(MOD(H11-G11,1)))</f>
        <v>0</v>
      </c>
      <c r="J11" s="35">
        <f>(I11-B11)*24</f>
        <v>0</v>
      </c>
      <c r="L11" s="68"/>
    </row>
    <row r="12" spans="1:12" s="1" customFormat="1" ht="15.75" x14ac:dyDescent="0.25">
      <c r="A12" s="3" t="s">
        <v>57</v>
      </c>
      <c r="B12" s="55"/>
      <c r="C12" s="57"/>
      <c r="D12" s="58"/>
      <c r="E12" s="57"/>
      <c r="F12" s="58"/>
      <c r="G12" s="57"/>
      <c r="H12" s="58"/>
      <c r="I12" s="18">
        <f t="shared" ref="I12:I40" si="0">((MOD(D12-C12,1))+(MOD(F12-E12,1))+(MOD(H12-G12,1)))</f>
        <v>0</v>
      </c>
      <c r="J12" s="22">
        <f t="shared" ref="J12:J40" si="1">(I12-B12)*24</f>
        <v>0</v>
      </c>
      <c r="K12" s="16"/>
      <c r="L12" s="69"/>
    </row>
    <row r="13" spans="1:12" s="1" customFormat="1" ht="15.75" x14ac:dyDescent="0.25">
      <c r="A13" s="3" t="s">
        <v>58</v>
      </c>
      <c r="B13" s="55"/>
      <c r="C13" s="57"/>
      <c r="D13" s="58"/>
      <c r="E13" s="57"/>
      <c r="F13" s="58"/>
      <c r="G13" s="57"/>
      <c r="H13" s="58"/>
      <c r="I13" s="18">
        <f t="shared" si="0"/>
        <v>0</v>
      </c>
      <c r="J13" s="22">
        <f t="shared" si="1"/>
        <v>0</v>
      </c>
      <c r="K13" s="11"/>
      <c r="L13" s="69"/>
    </row>
    <row r="14" spans="1:12" s="1" customFormat="1" ht="15.75" x14ac:dyDescent="0.25">
      <c r="A14" s="3" t="s">
        <v>59</v>
      </c>
      <c r="B14" s="55"/>
      <c r="C14" s="57"/>
      <c r="D14" s="58"/>
      <c r="E14" s="57"/>
      <c r="F14" s="58"/>
      <c r="G14" s="57"/>
      <c r="H14" s="58"/>
      <c r="I14" s="18">
        <f t="shared" si="0"/>
        <v>0</v>
      </c>
      <c r="J14" s="22">
        <f t="shared" si="1"/>
        <v>0</v>
      </c>
      <c r="K14" s="11"/>
      <c r="L14" s="69"/>
    </row>
    <row r="15" spans="1:12" s="1" customFormat="1" ht="15.75" x14ac:dyDescent="0.25">
      <c r="A15" s="3" t="s">
        <v>60</v>
      </c>
      <c r="B15" s="55"/>
      <c r="C15" s="57"/>
      <c r="D15" s="58"/>
      <c r="E15" s="57"/>
      <c r="F15" s="58"/>
      <c r="G15" s="57"/>
      <c r="H15" s="58"/>
      <c r="I15" s="18">
        <f t="shared" si="0"/>
        <v>0</v>
      </c>
      <c r="J15" s="22">
        <f t="shared" si="1"/>
        <v>0</v>
      </c>
      <c r="L15" s="69"/>
    </row>
    <row r="16" spans="1:12" s="1" customFormat="1" ht="15.75" x14ac:dyDescent="0.25">
      <c r="A16" s="3" t="s">
        <v>61</v>
      </c>
      <c r="B16" s="55"/>
      <c r="C16" s="57"/>
      <c r="D16" s="58"/>
      <c r="E16" s="57"/>
      <c r="F16" s="58"/>
      <c r="G16" s="57"/>
      <c r="H16" s="58"/>
      <c r="I16" s="18">
        <f t="shared" si="0"/>
        <v>0</v>
      </c>
      <c r="J16" s="22">
        <f t="shared" si="1"/>
        <v>0</v>
      </c>
      <c r="L16" s="69"/>
    </row>
    <row r="17" spans="1:12" s="1" customFormat="1" ht="15.75" x14ac:dyDescent="0.25">
      <c r="A17" s="3" t="s">
        <v>62</v>
      </c>
      <c r="B17" s="55"/>
      <c r="C17" s="57"/>
      <c r="D17" s="58"/>
      <c r="E17" s="57"/>
      <c r="F17" s="58"/>
      <c r="G17" s="57"/>
      <c r="H17" s="58"/>
      <c r="I17" s="18">
        <f t="shared" si="0"/>
        <v>0</v>
      </c>
      <c r="J17" s="22">
        <f t="shared" si="1"/>
        <v>0</v>
      </c>
      <c r="L17" s="69"/>
    </row>
    <row r="18" spans="1:12" s="1" customFormat="1" ht="15.75" x14ac:dyDescent="0.25">
      <c r="A18" s="3" t="s">
        <v>63</v>
      </c>
      <c r="B18" s="55"/>
      <c r="C18" s="57"/>
      <c r="D18" s="58"/>
      <c r="E18" s="57"/>
      <c r="F18" s="58"/>
      <c r="G18" s="57"/>
      <c r="H18" s="58"/>
      <c r="I18" s="18">
        <f t="shared" si="0"/>
        <v>0</v>
      </c>
      <c r="J18" s="22">
        <f t="shared" si="1"/>
        <v>0</v>
      </c>
      <c r="K18" s="12"/>
      <c r="L18" s="69"/>
    </row>
    <row r="19" spans="1:12" s="1" customFormat="1" ht="15.75" x14ac:dyDescent="0.25">
      <c r="A19" s="3" t="s">
        <v>64</v>
      </c>
      <c r="B19" s="55"/>
      <c r="C19" s="57"/>
      <c r="D19" s="58"/>
      <c r="E19" s="57"/>
      <c r="F19" s="58"/>
      <c r="G19" s="57"/>
      <c r="H19" s="58"/>
      <c r="I19" s="18">
        <f t="shared" si="0"/>
        <v>0</v>
      </c>
      <c r="J19" s="22">
        <f t="shared" si="1"/>
        <v>0</v>
      </c>
      <c r="L19" s="69"/>
    </row>
    <row r="20" spans="1:12" s="1" customFormat="1" ht="15.75" x14ac:dyDescent="0.25">
      <c r="A20" s="3" t="s">
        <v>65</v>
      </c>
      <c r="B20" s="55"/>
      <c r="C20" s="57"/>
      <c r="D20" s="58"/>
      <c r="E20" s="57"/>
      <c r="F20" s="58"/>
      <c r="G20" s="57"/>
      <c r="H20" s="58"/>
      <c r="I20" s="18">
        <f t="shared" si="0"/>
        <v>0</v>
      </c>
      <c r="J20" s="22">
        <f t="shared" si="1"/>
        <v>0</v>
      </c>
      <c r="L20" s="69"/>
    </row>
    <row r="21" spans="1:12" s="1" customFormat="1" ht="15.75" x14ac:dyDescent="0.25">
      <c r="A21" s="3" t="s">
        <v>66</v>
      </c>
      <c r="B21" s="55"/>
      <c r="C21" s="57"/>
      <c r="D21" s="58"/>
      <c r="E21" s="57"/>
      <c r="F21" s="58"/>
      <c r="G21" s="57"/>
      <c r="H21" s="58"/>
      <c r="I21" s="18">
        <f t="shared" si="0"/>
        <v>0</v>
      </c>
      <c r="J21" s="22">
        <f t="shared" si="1"/>
        <v>0</v>
      </c>
      <c r="L21" s="69"/>
    </row>
    <row r="22" spans="1:12" s="1" customFormat="1" ht="15.75" x14ac:dyDescent="0.25">
      <c r="A22" s="3" t="s">
        <v>67</v>
      </c>
      <c r="B22" s="55"/>
      <c r="C22" s="57"/>
      <c r="D22" s="58"/>
      <c r="E22" s="57"/>
      <c r="F22" s="58"/>
      <c r="G22" s="57"/>
      <c r="H22" s="58"/>
      <c r="I22" s="18">
        <f t="shared" si="0"/>
        <v>0</v>
      </c>
      <c r="J22" s="22">
        <f t="shared" si="1"/>
        <v>0</v>
      </c>
      <c r="L22" s="69"/>
    </row>
    <row r="23" spans="1:12" s="1" customFormat="1" ht="15.75" x14ac:dyDescent="0.25">
      <c r="A23" s="3" t="s">
        <v>68</v>
      </c>
      <c r="B23" s="55"/>
      <c r="C23" s="57"/>
      <c r="D23" s="58"/>
      <c r="E23" s="57"/>
      <c r="F23" s="58"/>
      <c r="G23" s="57"/>
      <c r="H23" s="58"/>
      <c r="I23" s="18">
        <f t="shared" si="0"/>
        <v>0</v>
      </c>
      <c r="J23" s="22">
        <f t="shared" si="1"/>
        <v>0</v>
      </c>
      <c r="L23" s="69"/>
    </row>
    <row r="24" spans="1:12" s="1" customFormat="1" ht="15.75" x14ac:dyDescent="0.25">
      <c r="A24" s="3" t="s">
        <v>69</v>
      </c>
      <c r="B24" s="55"/>
      <c r="C24" s="57"/>
      <c r="D24" s="58"/>
      <c r="E24" s="57"/>
      <c r="F24" s="58"/>
      <c r="G24" s="57"/>
      <c r="H24" s="58"/>
      <c r="I24" s="18">
        <f t="shared" si="0"/>
        <v>0</v>
      </c>
      <c r="J24" s="22">
        <f t="shared" si="1"/>
        <v>0</v>
      </c>
      <c r="L24" s="69"/>
    </row>
    <row r="25" spans="1:12" s="1" customFormat="1" ht="15.75" x14ac:dyDescent="0.25">
      <c r="A25" s="3" t="s">
        <v>70</v>
      </c>
      <c r="B25" s="55"/>
      <c r="C25" s="57"/>
      <c r="D25" s="58"/>
      <c r="E25" s="57"/>
      <c r="F25" s="58"/>
      <c r="G25" s="57"/>
      <c r="H25" s="58"/>
      <c r="I25" s="18">
        <f t="shared" si="0"/>
        <v>0</v>
      </c>
      <c r="J25" s="22">
        <f t="shared" si="1"/>
        <v>0</v>
      </c>
      <c r="L25" s="69"/>
    </row>
    <row r="26" spans="1:12" s="1" customFormat="1" ht="15.75" x14ac:dyDescent="0.25">
      <c r="A26" s="3" t="s">
        <v>71</v>
      </c>
      <c r="B26" s="55"/>
      <c r="C26" s="57"/>
      <c r="D26" s="58"/>
      <c r="E26" s="57"/>
      <c r="F26" s="58"/>
      <c r="G26" s="57"/>
      <c r="H26" s="58"/>
      <c r="I26" s="18">
        <f t="shared" si="0"/>
        <v>0</v>
      </c>
      <c r="J26" s="22">
        <f t="shared" si="1"/>
        <v>0</v>
      </c>
      <c r="L26" s="69"/>
    </row>
    <row r="27" spans="1:12" s="1" customFormat="1" ht="15.75" x14ac:dyDescent="0.25">
      <c r="A27" s="3" t="s">
        <v>72</v>
      </c>
      <c r="B27" s="55"/>
      <c r="C27" s="57"/>
      <c r="D27" s="58"/>
      <c r="E27" s="57"/>
      <c r="F27" s="58"/>
      <c r="G27" s="57"/>
      <c r="H27" s="58"/>
      <c r="I27" s="18">
        <f t="shared" si="0"/>
        <v>0</v>
      </c>
      <c r="J27" s="22">
        <f t="shared" si="1"/>
        <v>0</v>
      </c>
      <c r="L27" s="69"/>
    </row>
    <row r="28" spans="1:12" s="1" customFormat="1" ht="15.75" x14ac:dyDescent="0.25">
      <c r="A28" s="3" t="s">
        <v>73</v>
      </c>
      <c r="B28" s="55"/>
      <c r="C28" s="57"/>
      <c r="D28" s="58"/>
      <c r="E28" s="57"/>
      <c r="F28" s="58"/>
      <c r="G28" s="57"/>
      <c r="H28" s="58"/>
      <c r="I28" s="18">
        <f t="shared" si="0"/>
        <v>0</v>
      </c>
      <c r="J28" s="22">
        <f t="shared" si="1"/>
        <v>0</v>
      </c>
      <c r="L28" s="69"/>
    </row>
    <row r="29" spans="1:12" s="1" customFormat="1" ht="15.75" x14ac:dyDescent="0.25">
      <c r="A29" s="3" t="s">
        <v>74</v>
      </c>
      <c r="B29" s="55"/>
      <c r="C29" s="57"/>
      <c r="D29" s="58"/>
      <c r="E29" s="57"/>
      <c r="F29" s="58"/>
      <c r="G29" s="57"/>
      <c r="H29" s="58"/>
      <c r="I29" s="18">
        <f t="shared" si="0"/>
        <v>0</v>
      </c>
      <c r="J29" s="22">
        <f t="shared" si="1"/>
        <v>0</v>
      </c>
      <c r="L29" s="69"/>
    </row>
    <row r="30" spans="1:12" s="1" customFormat="1" ht="15.75" x14ac:dyDescent="0.25">
      <c r="A30" s="3" t="s">
        <v>75</v>
      </c>
      <c r="B30" s="55"/>
      <c r="C30" s="57"/>
      <c r="D30" s="58"/>
      <c r="E30" s="57"/>
      <c r="F30" s="58"/>
      <c r="G30" s="57"/>
      <c r="H30" s="58"/>
      <c r="I30" s="18">
        <f t="shared" si="0"/>
        <v>0</v>
      </c>
      <c r="J30" s="22">
        <f t="shared" si="1"/>
        <v>0</v>
      </c>
      <c r="L30" s="69"/>
    </row>
    <row r="31" spans="1:12" s="1" customFormat="1" ht="15.75" x14ac:dyDescent="0.25">
      <c r="A31" s="3" t="s">
        <v>76</v>
      </c>
      <c r="B31" s="55"/>
      <c r="C31" s="57"/>
      <c r="D31" s="58"/>
      <c r="E31" s="57"/>
      <c r="F31" s="58"/>
      <c r="G31" s="57"/>
      <c r="H31" s="58"/>
      <c r="I31" s="18">
        <f t="shared" si="0"/>
        <v>0</v>
      </c>
      <c r="J31" s="22">
        <f t="shared" si="1"/>
        <v>0</v>
      </c>
      <c r="L31" s="69"/>
    </row>
    <row r="32" spans="1:12" s="1" customFormat="1" ht="15.75" x14ac:dyDescent="0.25">
      <c r="A32" s="3" t="s">
        <v>2</v>
      </c>
      <c r="B32" s="55"/>
      <c r="C32" s="57"/>
      <c r="D32" s="58"/>
      <c r="E32" s="57"/>
      <c r="F32" s="58"/>
      <c r="G32" s="57"/>
      <c r="H32" s="58"/>
      <c r="I32" s="18">
        <f t="shared" si="0"/>
        <v>0</v>
      </c>
      <c r="J32" s="22">
        <f t="shared" si="1"/>
        <v>0</v>
      </c>
      <c r="L32" s="69"/>
    </row>
    <row r="33" spans="1:12" s="1" customFormat="1" ht="15.75" x14ac:dyDescent="0.25">
      <c r="A33" s="3" t="s">
        <v>3</v>
      </c>
      <c r="B33" s="55"/>
      <c r="C33" s="57"/>
      <c r="D33" s="58"/>
      <c r="E33" s="57"/>
      <c r="F33" s="58"/>
      <c r="G33" s="57"/>
      <c r="H33" s="58"/>
      <c r="I33" s="18">
        <f t="shared" si="0"/>
        <v>0</v>
      </c>
      <c r="J33" s="22">
        <f t="shared" si="1"/>
        <v>0</v>
      </c>
      <c r="L33" s="69"/>
    </row>
    <row r="34" spans="1:12" s="1" customFormat="1" ht="15.75" x14ac:dyDescent="0.25">
      <c r="A34" s="3" t="s">
        <v>4</v>
      </c>
      <c r="B34" s="55"/>
      <c r="C34" s="57"/>
      <c r="D34" s="58"/>
      <c r="E34" s="57"/>
      <c r="F34" s="58"/>
      <c r="G34" s="57"/>
      <c r="H34" s="58"/>
      <c r="I34" s="18">
        <f t="shared" si="0"/>
        <v>0</v>
      </c>
      <c r="J34" s="22">
        <f t="shared" si="1"/>
        <v>0</v>
      </c>
      <c r="L34" s="69"/>
    </row>
    <row r="35" spans="1:12" s="1" customFormat="1" ht="15.75" x14ac:dyDescent="0.25">
      <c r="A35" s="3" t="s">
        <v>5</v>
      </c>
      <c r="B35" s="55"/>
      <c r="C35" s="57"/>
      <c r="D35" s="58"/>
      <c r="E35" s="57"/>
      <c r="F35" s="58"/>
      <c r="G35" s="57"/>
      <c r="H35" s="58"/>
      <c r="I35" s="18">
        <f t="shared" si="0"/>
        <v>0</v>
      </c>
      <c r="J35" s="22">
        <f t="shared" si="1"/>
        <v>0</v>
      </c>
      <c r="L35" s="69"/>
    </row>
    <row r="36" spans="1:12" s="1" customFormat="1" ht="15.75" x14ac:dyDescent="0.25">
      <c r="A36" s="3" t="s">
        <v>6</v>
      </c>
      <c r="B36" s="55"/>
      <c r="C36" s="57"/>
      <c r="D36" s="58"/>
      <c r="E36" s="57"/>
      <c r="F36" s="58"/>
      <c r="G36" s="57"/>
      <c r="H36" s="58"/>
      <c r="I36" s="18">
        <f t="shared" si="0"/>
        <v>0</v>
      </c>
      <c r="J36" s="22">
        <f t="shared" si="1"/>
        <v>0</v>
      </c>
      <c r="L36" s="69"/>
    </row>
    <row r="37" spans="1:12" s="1" customFormat="1" ht="15.75" x14ac:dyDescent="0.25">
      <c r="A37" s="3" t="s">
        <v>7</v>
      </c>
      <c r="B37" s="55"/>
      <c r="C37" s="57"/>
      <c r="D37" s="58"/>
      <c r="E37" s="57"/>
      <c r="F37" s="58"/>
      <c r="G37" s="57"/>
      <c r="H37" s="58"/>
      <c r="I37" s="18">
        <f t="shared" si="0"/>
        <v>0</v>
      </c>
      <c r="J37" s="22">
        <f t="shared" si="1"/>
        <v>0</v>
      </c>
      <c r="L37" s="69"/>
    </row>
    <row r="38" spans="1:12" s="1" customFormat="1" ht="15.75" x14ac:dyDescent="0.25">
      <c r="A38" s="3" t="s">
        <v>8</v>
      </c>
      <c r="B38" s="55"/>
      <c r="C38" s="57"/>
      <c r="D38" s="58"/>
      <c r="E38" s="57"/>
      <c r="F38" s="58"/>
      <c r="G38" s="57"/>
      <c r="H38" s="58"/>
      <c r="I38" s="18">
        <f t="shared" si="0"/>
        <v>0</v>
      </c>
      <c r="J38" s="22">
        <f t="shared" si="1"/>
        <v>0</v>
      </c>
      <c r="L38" s="69"/>
    </row>
    <row r="39" spans="1:12" s="1" customFormat="1" ht="15.75" x14ac:dyDescent="0.25">
      <c r="A39" s="3" t="s">
        <v>9</v>
      </c>
      <c r="B39" s="55"/>
      <c r="C39" s="57"/>
      <c r="D39" s="58"/>
      <c r="E39" s="57"/>
      <c r="F39" s="58"/>
      <c r="G39" s="57"/>
      <c r="H39" s="58"/>
      <c r="I39" s="18">
        <f t="shared" si="0"/>
        <v>0</v>
      </c>
      <c r="J39" s="22">
        <f t="shared" si="1"/>
        <v>0</v>
      </c>
      <c r="L39" s="69"/>
    </row>
    <row r="40" spans="1:12" s="1" customFormat="1" ht="16.5" thickBot="1" x14ac:dyDescent="0.3">
      <c r="A40" s="3" t="s">
        <v>10</v>
      </c>
      <c r="B40" s="61"/>
      <c r="C40" s="62"/>
      <c r="D40" s="63"/>
      <c r="E40" s="62"/>
      <c r="F40" s="63"/>
      <c r="G40" s="62"/>
      <c r="H40" s="63"/>
      <c r="I40" s="18">
        <f t="shared" si="0"/>
        <v>0</v>
      </c>
      <c r="J40" s="22">
        <f t="shared" si="1"/>
        <v>0</v>
      </c>
      <c r="L40" s="69"/>
    </row>
    <row r="41" spans="1:12" s="1" customFormat="1" ht="16.5" thickBot="1" x14ac:dyDescent="0.3">
      <c r="G41" s="83" t="s">
        <v>53</v>
      </c>
      <c r="H41" s="84"/>
      <c r="I41" s="20">
        <f>SUM(I11:I40)</f>
        <v>0</v>
      </c>
      <c r="J41" s="23">
        <f>SUM(J11:J40)</f>
        <v>0</v>
      </c>
      <c r="L41" s="69"/>
    </row>
    <row r="42" spans="1:12" s="1" customFormat="1" ht="15.75" thickBot="1" x14ac:dyDescent="0.25">
      <c r="A42" s="13"/>
      <c r="B42" s="13"/>
      <c r="C42" s="14"/>
      <c r="L42" s="25" t="s">
        <v>49</v>
      </c>
    </row>
    <row r="43" spans="1:12" s="1" customFormat="1" ht="33" customHeight="1" x14ac:dyDescent="0.25">
      <c r="A43" s="42" t="s">
        <v>12</v>
      </c>
      <c r="B43" s="6"/>
      <c r="C43"/>
      <c r="D43"/>
      <c r="G43" s="79" t="s">
        <v>26</v>
      </c>
      <c r="H43" s="80"/>
      <c r="I43" s="29"/>
      <c r="J43" s="30">
        <f>J7+J41</f>
        <v>0</v>
      </c>
      <c r="L43" s="26">
        <f>ROUNDDOWN(J43,0)</f>
        <v>0</v>
      </c>
    </row>
    <row r="44" spans="1:12" s="1" customFormat="1" ht="15" x14ac:dyDescent="0.2">
      <c r="D44"/>
      <c r="G44" s="70" t="s">
        <v>27</v>
      </c>
      <c r="H44" s="71"/>
      <c r="I44" s="28" t="s">
        <v>50</v>
      </c>
      <c r="J44" s="31">
        <f>L43</f>
        <v>0</v>
      </c>
      <c r="L44" s="26">
        <f>J43-L43</f>
        <v>0</v>
      </c>
    </row>
    <row r="45" spans="1:12" ht="15.75" thickBot="1" x14ac:dyDescent="0.25">
      <c r="A45" s="14"/>
      <c r="B45" s="14"/>
      <c r="C45" s="14"/>
      <c r="G45" s="72"/>
      <c r="H45" s="73"/>
      <c r="I45" s="32" t="s">
        <v>51</v>
      </c>
      <c r="J45" s="33">
        <f>ROUND(L45,0)</f>
        <v>0</v>
      </c>
      <c r="L45" s="27">
        <f>L44*60</f>
        <v>0</v>
      </c>
    </row>
    <row r="46" spans="1:12" x14ac:dyDescent="0.2">
      <c r="A46" s="15" t="s">
        <v>18</v>
      </c>
      <c r="B46" s="15"/>
    </row>
    <row r="49" spans="1:3" x14ac:dyDescent="0.2">
      <c r="A49" s="14"/>
      <c r="B49" s="14"/>
      <c r="C49" s="14"/>
    </row>
    <row r="50" spans="1:3" x14ac:dyDescent="0.2">
      <c r="A50" t="s">
        <v>13</v>
      </c>
    </row>
  </sheetData>
  <sheetProtection sheet="1" objects="1" scenarios="1"/>
  <mergeCells count="16">
    <mergeCell ref="B5:E5"/>
    <mergeCell ref="G5:I5"/>
    <mergeCell ref="A1:H1"/>
    <mergeCell ref="B2:G2"/>
    <mergeCell ref="B3:G3"/>
    <mergeCell ref="B4:E4"/>
    <mergeCell ref="G4:H4"/>
    <mergeCell ref="G41:H41"/>
    <mergeCell ref="G43:H43"/>
    <mergeCell ref="G44:H45"/>
    <mergeCell ref="B6:E6"/>
    <mergeCell ref="A7:B7"/>
    <mergeCell ref="E7:F7"/>
    <mergeCell ref="C9:D9"/>
    <mergeCell ref="E9:F9"/>
    <mergeCell ref="G9:H9"/>
  </mergeCells>
  <conditionalFormatting sqref="I11:J40">
    <cfRule type="cellIs" dxfId="8" priority="1" stopIfTrue="1" operator="equal">
      <formula>0</formula>
    </cfRule>
  </conditionalFormatting>
  <pageMargins left="0.78740157480314965" right="0.39370078740157483" top="0.39370078740157483" bottom="0.27559055118110237" header="0.31496062992125984" footer="0.19685039370078741"/>
  <pageSetup paperSize="9" scale="61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1"/>
  <sheetViews>
    <sheetView zoomScale="70" zoomScaleNormal="70" workbookViewId="0">
      <selection activeCell="J2" sqref="J2"/>
    </sheetView>
  </sheetViews>
  <sheetFormatPr baseColWidth="10" defaultColWidth="10.85546875" defaultRowHeight="12.75" x14ac:dyDescent="0.2"/>
  <cols>
    <col min="1" max="1" width="21.28515625" customWidth="1"/>
    <col min="2" max="2" width="19.28515625" customWidth="1"/>
    <col min="3" max="5" width="10.42578125" customWidth="1"/>
    <col min="6" max="6" width="12.140625" customWidth="1"/>
    <col min="7" max="7" width="10.42578125" customWidth="1"/>
    <col min="8" max="8" width="12.85546875" customWidth="1"/>
    <col min="9" max="9" width="16.85546875" customWidth="1"/>
    <col min="10" max="10" width="15.7109375" bestFit="1" customWidth="1"/>
    <col min="11" max="11" width="2.140625" customWidth="1"/>
    <col min="12" max="12" width="50.7109375" customWidth="1"/>
  </cols>
  <sheetData>
    <row r="1" spans="1:12" ht="23.25" x14ac:dyDescent="0.35">
      <c r="A1" s="85" t="s">
        <v>19</v>
      </c>
      <c r="B1" s="85"/>
      <c r="C1" s="85"/>
      <c r="D1" s="85"/>
      <c r="E1" s="85"/>
      <c r="F1" s="85"/>
      <c r="G1" s="85"/>
      <c r="H1" s="85"/>
      <c r="I1" s="5" t="s">
        <v>14</v>
      </c>
      <c r="J1" s="48">
        <v>45413</v>
      </c>
      <c r="K1" s="9"/>
    </row>
    <row r="2" spans="1:12" ht="23.25" x14ac:dyDescent="0.35">
      <c r="A2" s="4"/>
      <c r="B2" s="86"/>
      <c r="C2" s="86"/>
      <c r="D2" s="86"/>
      <c r="E2" s="86"/>
      <c r="F2" s="86"/>
      <c r="G2" s="86"/>
      <c r="H2" s="7"/>
    </row>
    <row r="3" spans="1:12" ht="18" x14ac:dyDescent="0.25">
      <c r="A3" s="4" t="s">
        <v>42</v>
      </c>
      <c r="B3" s="89">
        <f>Januar!B3</f>
        <v>0</v>
      </c>
      <c r="C3" s="89"/>
      <c r="D3" s="89"/>
      <c r="E3" s="89"/>
      <c r="F3" s="89"/>
      <c r="G3" s="89"/>
      <c r="H3" s="44"/>
      <c r="I3" s="43"/>
    </row>
    <row r="4" spans="1:12" ht="20.25" customHeight="1" x14ac:dyDescent="0.25">
      <c r="A4" s="4"/>
      <c r="B4" s="86"/>
      <c r="C4" s="86"/>
      <c r="D4" s="86"/>
      <c r="E4" s="86"/>
      <c r="F4" s="4"/>
      <c r="G4" s="86"/>
      <c r="H4" s="86"/>
      <c r="I4" s="45"/>
    </row>
    <row r="5" spans="1:12" ht="20.25" customHeight="1" x14ac:dyDescent="0.25">
      <c r="A5" s="4" t="s">
        <v>43</v>
      </c>
      <c r="B5" s="78">
        <f>Januar!B5</f>
        <v>0</v>
      </c>
      <c r="C5" s="78"/>
      <c r="D5" s="78"/>
      <c r="E5" s="78"/>
      <c r="F5" s="4" t="s">
        <v>44</v>
      </c>
      <c r="G5" s="78">
        <f>Januar!G5</f>
        <v>0</v>
      </c>
      <c r="H5" s="78"/>
      <c r="I5" s="78"/>
    </row>
    <row r="6" spans="1:12" ht="29.1" customHeight="1" thickBot="1" x14ac:dyDescent="0.3">
      <c r="A6" s="4" t="s">
        <v>46</v>
      </c>
      <c r="B6" s="87">
        <f>Januar!B6</f>
        <v>0</v>
      </c>
      <c r="C6" s="87"/>
      <c r="D6" s="87"/>
      <c r="E6" s="87"/>
      <c r="F6" s="45"/>
      <c r="G6" s="45"/>
      <c r="H6" s="45"/>
      <c r="I6" s="43"/>
    </row>
    <row r="7" spans="1:12" ht="39" x14ac:dyDescent="0.25">
      <c r="A7" s="74" t="s">
        <v>47</v>
      </c>
      <c r="B7" s="75"/>
      <c r="C7" s="24" t="s">
        <v>45</v>
      </c>
      <c r="D7" s="46">
        <f>Januar!D7</f>
        <v>39</v>
      </c>
      <c r="E7" s="76" t="s">
        <v>48</v>
      </c>
      <c r="F7" s="77"/>
      <c r="G7" s="47">
        <f>D7/24</f>
        <v>1.625</v>
      </c>
      <c r="I7" s="21" t="s">
        <v>23</v>
      </c>
      <c r="J7" s="30">
        <f>April!J43</f>
        <v>0</v>
      </c>
    </row>
    <row r="8" spans="1:12" ht="13.5" customHeight="1" thickBot="1" x14ac:dyDescent="0.25">
      <c r="B8" s="10"/>
      <c r="C8" s="10"/>
      <c r="D8" s="10"/>
      <c r="E8" s="10"/>
      <c r="F8" s="10"/>
      <c r="G8" s="10"/>
      <c r="H8" s="10"/>
      <c r="I8" s="8"/>
    </row>
    <row r="9" spans="1:12" s="1" customFormat="1" ht="84" customHeight="1" thickBot="1" x14ac:dyDescent="0.3">
      <c r="A9"/>
      <c r="B9" s="54" t="s">
        <v>24</v>
      </c>
      <c r="C9" s="81" t="s">
        <v>87</v>
      </c>
      <c r="D9" s="82"/>
      <c r="E9" s="81" t="s">
        <v>88</v>
      </c>
      <c r="F9" s="82"/>
      <c r="G9" s="81" t="s">
        <v>89</v>
      </c>
      <c r="H9" s="82"/>
      <c r="I9" s="17" t="s">
        <v>22</v>
      </c>
      <c r="J9" s="40" t="s">
        <v>54</v>
      </c>
      <c r="K9" s="8"/>
      <c r="L9" s="66" t="s">
        <v>99</v>
      </c>
    </row>
    <row r="10" spans="1:12" s="1" customFormat="1" ht="23.1" customHeight="1" thickBot="1" x14ac:dyDescent="0.3">
      <c r="A10" s="34" t="s">
        <v>15</v>
      </c>
      <c r="B10" s="39" t="s">
        <v>21</v>
      </c>
      <c r="C10" s="37" t="s">
        <v>16</v>
      </c>
      <c r="D10" s="36" t="s">
        <v>17</v>
      </c>
      <c r="E10" s="37" t="s">
        <v>16</v>
      </c>
      <c r="F10" s="36" t="s">
        <v>17</v>
      </c>
      <c r="G10" s="37" t="s">
        <v>16</v>
      </c>
      <c r="H10" s="36" t="s">
        <v>17</v>
      </c>
      <c r="I10" s="38" t="s">
        <v>21</v>
      </c>
      <c r="J10" s="39" t="s">
        <v>25</v>
      </c>
      <c r="K10" s="8"/>
      <c r="L10" s="67"/>
    </row>
    <row r="11" spans="1:12" s="1" customFormat="1" ht="15.75" x14ac:dyDescent="0.25">
      <c r="A11" s="2" t="s">
        <v>56</v>
      </c>
      <c r="B11" s="55"/>
      <c r="C11" s="57"/>
      <c r="D11" s="58"/>
      <c r="E11" s="57"/>
      <c r="F11" s="58"/>
      <c r="G11" s="57"/>
      <c r="H11" s="58"/>
      <c r="I11" s="18">
        <f>((MOD(D11-C11,1))+(MOD(F11-E11,1))+(MOD(H11-G11,1)))</f>
        <v>0</v>
      </c>
      <c r="J11" s="35">
        <f>(I11-B11)*24</f>
        <v>0</v>
      </c>
      <c r="L11" s="68"/>
    </row>
    <row r="12" spans="1:12" s="1" customFormat="1" ht="15.75" x14ac:dyDescent="0.25">
      <c r="A12" s="3" t="s">
        <v>57</v>
      </c>
      <c r="B12" s="55"/>
      <c r="C12" s="57"/>
      <c r="D12" s="58"/>
      <c r="E12" s="57"/>
      <c r="F12" s="58"/>
      <c r="G12" s="57"/>
      <c r="H12" s="58"/>
      <c r="I12" s="18">
        <f t="shared" ref="I12:I40" si="0">((MOD(D12-C12,1))+(MOD(F12-E12,1))+(MOD(H12-G12,1)))</f>
        <v>0</v>
      </c>
      <c r="J12" s="22">
        <f t="shared" ref="J12:J41" si="1">(I12-B12)*24</f>
        <v>0</v>
      </c>
      <c r="K12" s="16"/>
      <c r="L12" s="69"/>
    </row>
    <row r="13" spans="1:12" s="1" customFormat="1" ht="15.75" x14ac:dyDescent="0.25">
      <c r="A13" s="3" t="s">
        <v>58</v>
      </c>
      <c r="B13" s="55"/>
      <c r="C13" s="57"/>
      <c r="D13" s="58"/>
      <c r="E13" s="57"/>
      <c r="F13" s="58"/>
      <c r="G13" s="57"/>
      <c r="H13" s="58"/>
      <c r="I13" s="18">
        <f t="shared" si="0"/>
        <v>0</v>
      </c>
      <c r="J13" s="22">
        <f t="shared" si="1"/>
        <v>0</v>
      </c>
      <c r="K13" s="11"/>
      <c r="L13" s="69"/>
    </row>
    <row r="14" spans="1:12" s="1" customFormat="1" ht="15.75" x14ac:dyDescent="0.25">
      <c r="A14" s="3" t="s">
        <v>59</v>
      </c>
      <c r="B14" s="55"/>
      <c r="C14" s="57"/>
      <c r="D14" s="58"/>
      <c r="E14" s="57"/>
      <c r="F14" s="58"/>
      <c r="G14" s="57"/>
      <c r="H14" s="58"/>
      <c r="I14" s="18">
        <f t="shared" si="0"/>
        <v>0</v>
      </c>
      <c r="J14" s="22">
        <f t="shared" si="1"/>
        <v>0</v>
      </c>
      <c r="K14" s="11"/>
      <c r="L14" s="69"/>
    </row>
    <row r="15" spans="1:12" s="1" customFormat="1" ht="15.75" x14ac:dyDescent="0.25">
      <c r="A15" s="3" t="s">
        <v>60</v>
      </c>
      <c r="B15" s="55"/>
      <c r="C15" s="57"/>
      <c r="D15" s="58"/>
      <c r="E15" s="57"/>
      <c r="F15" s="58"/>
      <c r="G15" s="57"/>
      <c r="H15" s="58"/>
      <c r="I15" s="18">
        <f t="shared" si="0"/>
        <v>0</v>
      </c>
      <c r="J15" s="22">
        <f t="shared" si="1"/>
        <v>0</v>
      </c>
      <c r="L15" s="69"/>
    </row>
    <row r="16" spans="1:12" s="1" customFormat="1" ht="15.75" x14ac:dyDescent="0.25">
      <c r="A16" s="3" t="s">
        <v>61</v>
      </c>
      <c r="B16" s="55"/>
      <c r="C16" s="57"/>
      <c r="D16" s="58"/>
      <c r="E16" s="57"/>
      <c r="F16" s="58"/>
      <c r="G16" s="57"/>
      <c r="H16" s="58"/>
      <c r="I16" s="18">
        <f t="shared" si="0"/>
        <v>0</v>
      </c>
      <c r="J16" s="22">
        <f t="shared" si="1"/>
        <v>0</v>
      </c>
      <c r="L16" s="69"/>
    </row>
    <row r="17" spans="1:12" s="1" customFormat="1" ht="15.75" x14ac:dyDescent="0.25">
      <c r="A17" s="3" t="s">
        <v>62</v>
      </c>
      <c r="B17" s="55"/>
      <c r="C17" s="57"/>
      <c r="D17" s="58"/>
      <c r="E17" s="57"/>
      <c r="F17" s="58"/>
      <c r="G17" s="57"/>
      <c r="H17" s="58"/>
      <c r="I17" s="18">
        <f t="shared" si="0"/>
        <v>0</v>
      </c>
      <c r="J17" s="22">
        <f t="shared" si="1"/>
        <v>0</v>
      </c>
      <c r="L17" s="69"/>
    </row>
    <row r="18" spans="1:12" s="1" customFormat="1" ht="15.75" x14ac:dyDescent="0.25">
      <c r="A18" s="3" t="s">
        <v>63</v>
      </c>
      <c r="B18" s="55"/>
      <c r="C18" s="57"/>
      <c r="D18" s="58"/>
      <c r="E18" s="57"/>
      <c r="F18" s="58"/>
      <c r="G18" s="57"/>
      <c r="H18" s="58"/>
      <c r="I18" s="18">
        <f t="shared" si="0"/>
        <v>0</v>
      </c>
      <c r="J18" s="22">
        <f t="shared" si="1"/>
        <v>0</v>
      </c>
      <c r="K18" s="12"/>
      <c r="L18" s="69"/>
    </row>
    <row r="19" spans="1:12" s="1" customFormat="1" ht="15.75" x14ac:dyDescent="0.25">
      <c r="A19" s="3" t="s">
        <v>64</v>
      </c>
      <c r="B19" s="55"/>
      <c r="C19" s="57"/>
      <c r="D19" s="58"/>
      <c r="E19" s="57"/>
      <c r="F19" s="58"/>
      <c r="G19" s="57"/>
      <c r="H19" s="58"/>
      <c r="I19" s="18">
        <f t="shared" si="0"/>
        <v>0</v>
      </c>
      <c r="J19" s="22">
        <f t="shared" si="1"/>
        <v>0</v>
      </c>
      <c r="L19" s="69"/>
    </row>
    <row r="20" spans="1:12" s="1" customFormat="1" ht="15.75" x14ac:dyDescent="0.25">
      <c r="A20" s="3" t="s">
        <v>65</v>
      </c>
      <c r="B20" s="55"/>
      <c r="C20" s="57"/>
      <c r="D20" s="58"/>
      <c r="E20" s="57"/>
      <c r="F20" s="58"/>
      <c r="G20" s="57"/>
      <c r="H20" s="58"/>
      <c r="I20" s="18">
        <f t="shared" si="0"/>
        <v>0</v>
      </c>
      <c r="J20" s="22">
        <f t="shared" si="1"/>
        <v>0</v>
      </c>
      <c r="L20" s="69"/>
    </row>
    <row r="21" spans="1:12" s="1" customFormat="1" ht="15.75" x14ac:dyDescent="0.25">
      <c r="A21" s="3" t="s">
        <v>66</v>
      </c>
      <c r="B21" s="55"/>
      <c r="C21" s="57"/>
      <c r="D21" s="58"/>
      <c r="E21" s="57"/>
      <c r="F21" s="58"/>
      <c r="G21" s="57"/>
      <c r="H21" s="58"/>
      <c r="I21" s="18">
        <f t="shared" si="0"/>
        <v>0</v>
      </c>
      <c r="J21" s="22">
        <f t="shared" si="1"/>
        <v>0</v>
      </c>
      <c r="L21" s="69"/>
    </row>
    <row r="22" spans="1:12" s="1" customFormat="1" ht="15.75" x14ac:dyDescent="0.25">
      <c r="A22" s="3" t="s">
        <v>67</v>
      </c>
      <c r="B22" s="55"/>
      <c r="C22" s="57"/>
      <c r="D22" s="58"/>
      <c r="E22" s="57"/>
      <c r="F22" s="58"/>
      <c r="G22" s="57"/>
      <c r="H22" s="58"/>
      <c r="I22" s="18">
        <f t="shared" si="0"/>
        <v>0</v>
      </c>
      <c r="J22" s="22">
        <f t="shared" si="1"/>
        <v>0</v>
      </c>
      <c r="L22" s="69"/>
    </row>
    <row r="23" spans="1:12" s="1" customFormat="1" ht="15.75" x14ac:dyDescent="0.25">
      <c r="A23" s="3" t="s">
        <v>68</v>
      </c>
      <c r="B23" s="55"/>
      <c r="C23" s="57"/>
      <c r="D23" s="58"/>
      <c r="E23" s="57"/>
      <c r="F23" s="58"/>
      <c r="G23" s="57"/>
      <c r="H23" s="58"/>
      <c r="I23" s="18">
        <f t="shared" si="0"/>
        <v>0</v>
      </c>
      <c r="J23" s="22">
        <f t="shared" si="1"/>
        <v>0</v>
      </c>
      <c r="L23" s="69"/>
    </row>
    <row r="24" spans="1:12" s="1" customFormat="1" ht="15.75" x14ac:dyDescent="0.25">
      <c r="A24" s="3" t="s">
        <v>69</v>
      </c>
      <c r="B24" s="55"/>
      <c r="C24" s="57"/>
      <c r="D24" s="58"/>
      <c r="E24" s="57"/>
      <c r="F24" s="58"/>
      <c r="G24" s="57"/>
      <c r="H24" s="58"/>
      <c r="I24" s="18">
        <f t="shared" si="0"/>
        <v>0</v>
      </c>
      <c r="J24" s="22">
        <f t="shared" si="1"/>
        <v>0</v>
      </c>
      <c r="L24" s="69"/>
    </row>
    <row r="25" spans="1:12" s="1" customFormat="1" ht="15.75" x14ac:dyDescent="0.25">
      <c r="A25" s="3" t="s">
        <v>70</v>
      </c>
      <c r="B25" s="55"/>
      <c r="C25" s="57"/>
      <c r="D25" s="58"/>
      <c r="E25" s="57"/>
      <c r="F25" s="58"/>
      <c r="G25" s="57"/>
      <c r="H25" s="58"/>
      <c r="I25" s="18">
        <f t="shared" si="0"/>
        <v>0</v>
      </c>
      <c r="J25" s="22">
        <f t="shared" si="1"/>
        <v>0</v>
      </c>
      <c r="L25" s="69"/>
    </row>
    <row r="26" spans="1:12" s="1" customFormat="1" ht="15.75" x14ac:dyDescent="0.25">
      <c r="A26" s="3" t="s">
        <v>71</v>
      </c>
      <c r="B26" s="55"/>
      <c r="C26" s="57"/>
      <c r="D26" s="58"/>
      <c r="E26" s="57"/>
      <c r="F26" s="58"/>
      <c r="G26" s="57"/>
      <c r="H26" s="58"/>
      <c r="I26" s="18">
        <f t="shared" si="0"/>
        <v>0</v>
      </c>
      <c r="J26" s="22">
        <f t="shared" si="1"/>
        <v>0</v>
      </c>
      <c r="L26" s="69"/>
    </row>
    <row r="27" spans="1:12" s="1" customFormat="1" ht="15.75" x14ac:dyDescent="0.25">
      <c r="A27" s="3" t="s">
        <v>72</v>
      </c>
      <c r="B27" s="55"/>
      <c r="C27" s="57"/>
      <c r="D27" s="58"/>
      <c r="E27" s="57"/>
      <c r="F27" s="58"/>
      <c r="G27" s="57"/>
      <c r="H27" s="58"/>
      <c r="I27" s="18">
        <f t="shared" si="0"/>
        <v>0</v>
      </c>
      <c r="J27" s="22">
        <f t="shared" si="1"/>
        <v>0</v>
      </c>
      <c r="L27" s="69"/>
    </row>
    <row r="28" spans="1:12" s="1" customFormat="1" ht="15.75" x14ac:dyDescent="0.25">
      <c r="A28" s="3" t="s">
        <v>73</v>
      </c>
      <c r="B28" s="55"/>
      <c r="C28" s="57"/>
      <c r="D28" s="58"/>
      <c r="E28" s="57"/>
      <c r="F28" s="58"/>
      <c r="G28" s="57"/>
      <c r="H28" s="58"/>
      <c r="I28" s="18">
        <f t="shared" si="0"/>
        <v>0</v>
      </c>
      <c r="J28" s="22">
        <f t="shared" si="1"/>
        <v>0</v>
      </c>
      <c r="L28" s="69"/>
    </row>
    <row r="29" spans="1:12" s="1" customFormat="1" ht="15.75" x14ac:dyDescent="0.25">
      <c r="A29" s="3" t="s">
        <v>74</v>
      </c>
      <c r="B29" s="55"/>
      <c r="C29" s="57"/>
      <c r="D29" s="58"/>
      <c r="E29" s="57"/>
      <c r="F29" s="58"/>
      <c r="G29" s="57"/>
      <c r="H29" s="58"/>
      <c r="I29" s="18">
        <f t="shared" si="0"/>
        <v>0</v>
      </c>
      <c r="J29" s="22">
        <f t="shared" si="1"/>
        <v>0</v>
      </c>
      <c r="L29" s="69"/>
    </row>
    <row r="30" spans="1:12" s="1" customFormat="1" ht="15.75" x14ac:dyDescent="0.25">
      <c r="A30" s="3" t="s">
        <v>75</v>
      </c>
      <c r="B30" s="55"/>
      <c r="C30" s="57"/>
      <c r="D30" s="58"/>
      <c r="E30" s="57"/>
      <c r="F30" s="58"/>
      <c r="G30" s="57"/>
      <c r="H30" s="58"/>
      <c r="I30" s="18">
        <f t="shared" si="0"/>
        <v>0</v>
      </c>
      <c r="J30" s="22">
        <f t="shared" si="1"/>
        <v>0</v>
      </c>
      <c r="L30" s="69"/>
    </row>
    <row r="31" spans="1:12" s="1" customFormat="1" ht="15.75" x14ac:dyDescent="0.25">
      <c r="A31" s="3" t="s">
        <v>76</v>
      </c>
      <c r="B31" s="55"/>
      <c r="C31" s="57"/>
      <c r="D31" s="58"/>
      <c r="E31" s="57"/>
      <c r="F31" s="58"/>
      <c r="G31" s="57"/>
      <c r="H31" s="58"/>
      <c r="I31" s="18">
        <f t="shared" si="0"/>
        <v>0</v>
      </c>
      <c r="J31" s="22">
        <f t="shared" si="1"/>
        <v>0</v>
      </c>
      <c r="L31" s="69"/>
    </row>
    <row r="32" spans="1:12" s="1" customFormat="1" ht="15.75" x14ac:dyDescent="0.25">
      <c r="A32" s="3" t="s">
        <v>2</v>
      </c>
      <c r="B32" s="55"/>
      <c r="C32" s="57"/>
      <c r="D32" s="58"/>
      <c r="E32" s="57"/>
      <c r="F32" s="58"/>
      <c r="G32" s="57"/>
      <c r="H32" s="58"/>
      <c r="I32" s="18">
        <f t="shared" si="0"/>
        <v>0</v>
      </c>
      <c r="J32" s="22">
        <f t="shared" si="1"/>
        <v>0</v>
      </c>
      <c r="L32" s="69"/>
    </row>
    <row r="33" spans="1:12" s="1" customFormat="1" ht="15.75" x14ac:dyDescent="0.25">
      <c r="A33" s="3" t="s">
        <v>3</v>
      </c>
      <c r="B33" s="55"/>
      <c r="C33" s="57"/>
      <c r="D33" s="58"/>
      <c r="E33" s="57"/>
      <c r="F33" s="58"/>
      <c r="G33" s="57"/>
      <c r="H33" s="58"/>
      <c r="I33" s="18">
        <f t="shared" si="0"/>
        <v>0</v>
      </c>
      <c r="J33" s="22">
        <f t="shared" si="1"/>
        <v>0</v>
      </c>
      <c r="L33" s="69"/>
    </row>
    <row r="34" spans="1:12" s="1" customFormat="1" ht="15.75" x14ac:dyDescent="0.25">
      <c r="A34" s="3" t="s">
        <v>4</v>
      </c>
      <c r="B34" s="55"/>
      <c r="C34" s="57"/>
      <c r="D34" s="58"/>
      <c r="E34" s="57"/>
      <c r="F34" s="58"/>
      <c r="G34" s="57"/>
      <c r="H34" s="58"/>
      <c r="I34" s="18">
        <f t="shared" si="0"/>
        <v>0</v>
      </c>
      <c r="J34" s="22">
        <f t="shared" si="1"/>
        <v>0</v>
      </c>
      <c r="L34" s="69"/>
    </row>
    <row r="35" spans="1:12" s="1" customFormat="1" ht="15.75" x14ac:dyDescent="0.25">
      <c r="A35" s="3" t="s">
        <v>5</v>
      </c>
      <c r="B35" s="55"/>
      <c r="C35" s="57"/>
      <c r="D35" s="58"/>
      <c r="E35" s="57"/>
      <c r="F35" s="58"/>
      <c r="G35" s="57"/>
      <c r="H35" s="58"/>
      <c r="I35" s="18">
        <f t="shared" si="0"/>
        <v>0</v>
      </c>
      <c r="J35" s="22">
        <f t="shared" si="1"/>
        <v>0</v>
      </c>
      <c r="L35" s="69"/>
    </row>
    <row r="36" spans="1:12" s="1" customFormat="1" ht="15.75" x14ac:dyDescent="0.25">
      <c r="A36" s="3" t="s">
        <v>6</v>
      </c>
      <c r="B36" s="55"/>
      <c r="C36" s="57"/>
      <c r="D36" s="58"/>
      <c r="E36" s="57"/>
      <c r="F36" s="58"/>
      <c r="G36" s="57"/>
      <c r="H36" s="58"/>
      <c r="I36" s="18">
        <f t="shared" si="0"/>
        <v>0</v>
      </c>
      <c r="J36" s="22">
        <f t="shared" si="1"/>
        <v>0</v>
      </c>
      <c r="L36" s="69"/>
    </row>
    <row r="37" spans="1:12" s="1" customFormat="1" ht="15.75" x14ac:dyDescent="0.25">
      <c r="A37" s="3" t="s">
        <v>7</v>
      </c>
      <c r="B37" s="55"/>
      <c r="C37" s="57"/>
      <c r="D37" s="58"/>
      <c r="E37" s="57"/>
      <c r="F37" s="58"/>
      <c r="G37" s="57"/>
      <c r="H37" s="58"/>
      <c r="I37" s="18">
        <f t="shared" si="0"/>
        <v>0</v>
      </c>
      <c r="J37" s="22">
        <f t="shared" si="1"/>
        <v>0</v>
      </c>
      <c r="L37" s="69"/>
    </row>
    <row r="38" spans="1:12" s="1" customFormat="1" ht="15.75" x14ac:dyDescent="0.25">
      <c r="A38" s="3" t="s">
        <v>8</v>
      </c>
      <c r="B38" s="55"/>
      <c r="C38" s="57"/>
      <c r="D38" s="58"/>
      <c r="E38" s="57"/>
      <c r="F38" s="58"/>
      <c r="G38" s="57"/>
      <c r="H38" s="58"/>
      <c r="I38" s="18">
        <f t="shared" si="0"/>
        <v>0</v>
      </c>
      <c r="J38" s="22">
        <f t="shared" si="1"/>
        <v>0</v>
      </c>
      <c r="L38" s="69"/>
    </row>
    <row r="39" spans="1:12" s="1" customFormat="1" ht="15.75" x14ac:dyDescent="0.25">
      <c r="A39" s="3" t="s">
        <v>9</v>
      </c>
      <c r="B39" s="55"/>
      <c r="C39" s="57"/>
      <c r="D39" s="58"/>
      <c r="E39" s="57"/>
      <c r="F39" s="58"/>
      <c r="G39" s="57"/>
      <c r="H39" s="58"/>
      <c r="I39" s="18">
        <f t="shared" si="0"/>
        <v>0</v>
      </c>
      <c r="J39" s="22">
        <f t="shared" si="1"/>
        <v>0</v>
      </c>
      <c r="L39" s="69"/>
    </row>
    <row r="40" spans="1:12" s="1" customFormat="1" ht="15.75" x14ac:dyDescent="0.25">
      <c r="A40" s="3" t="s">
        <v>10</v>
      </c>
      <c r="B40" s="55"/>
      <c r="C40" s="57"/>
      <c r="D40" s="58"/>
      <c r="E40" s="57"/>
      <c r="F40" s="58"/>
      <c r="G40" s="57"/>
      <c r="H40" s="58"/>
      <c r="I40" s="18">
        <f t="shared" si="0"/>
        <v>0</v>
      </c>
      <c r="J40" s="22">
        <f t="shared" si="1"/>
        <v>0</v>
      </c>
      <c r="L40" s="69"/>
    </row>
    <row r="41" spans="1:12" s="1" customFormat="1" ht="16.5" thickBot="1" x14ac:dyDescent="0.3">
      <c r="A41" s="3" t="s">
        <v>11</v>
      </c>
      <c r="B41" s="56"/>
      <c r="C41" s="59"/>
      <c r="D41" s="60"/>
      <c r="E41" s="59"/>
      <c r="F41" s="60"/>
      <c r="G41" s="59"/>
      <c r="H41" s="60"/>
      <c r="I41" s="19">
        <f>((MOD(D41-C41,1))+(MOD(F41-E41,1))+(MOD(H41-G41,1)))</f>
        <v>0</v>
      </c>
      <c r="J41" s="22">
        <f t="shared" si="1"/>
        <v>0</v>
      </c>
      <c r="L41" s="69"/>
    </row>
    <row r="42" spans="1:12" s="1" customFormat="1" ht="16.5" thickBot="1" x14ac:dyDescent="0.3">
      <c r="G42" s="90" t="s">
        <v>53</v>
      </c>
      <c r="H42" s="91"/>
      <c r="I42" s="20">
        <f>SUM(I11:I41)</f>
        <v>0</v>
      </c>
      <c r="J42" s="23">
        <f>SUM(J11:J41)</f>
        <v>0</v>
      </c>
    </row>
    <row r="43" spans="1:12" s="1" customFormat="1" ht="15.75" thickBot="1" x14ac:dyDescent="0.25">
      <c r="A43" s="13"/>
      <c r="B43" s="13"/>
      <c r="C43" s="14"/>
      <c r="L43" s="25" t="s">
        <v>49</v>
      </c>
    </row>
    <row r="44" spans="1:12" s="1" customFormat="1" ht="33" customHeight="1" x14ac:dyDescent="0.25">
      <c r="A44" s="42" t="s">
        <v>12</v>
      </c>
      <c r="B44" s="6"/>
      <c r="C44"/>
      <c r="D44"/>
      <c r="G44" s="79" t="s">
        <v>26</v>
      </c>
      <c r="H44" s="80"/>
      <c r="I44" s="29"/>
      <c r="J44" s="30">
        <f>J7+J42</f>
        <v>0</v>
      </c>
      <c r="L44" s="26">
        <f>ROUNDDOWN(J44,0)</f>
        <v>0</v>
      </c>
    </row>
    <row r="45" spans="1:12" s="1" customFormat="1" ht="15" x14ac:dyDescent="0.2">
      <c r="D45"/>
      <c r="G45" s="70" t="s">
        <v>27</v>
      </c>
      <c r="H45" s="71"/>
      <c r="I45" s="28" t="s">
        <v>50</v>
      </c>
      <c r="J45" s="31">
        <f>L44</f>
        <v>0</v>
      </c>
      <c r="L45" s="26">
        <f>J44-L44</f>
        <v>0</v>
      </c>
    </row>
    <row r="46" spans="1:12" ht="15.75" thickBot="1" x14ac:dyDescent="0.25">
      <c r="A46" s="14"/>
      <c r="B46" s="14"/>
      <c r="C46" s="14"/>
      <c r="G46" s="72"/>
      <c r="H46" s="73"/>
      <c r="I46" s="32" t="s">
        <v>51</v>
      </c>
      <c r="J46" s="33">
        <f>ROUND(L46,0)</f>
        <v>0</v>
      </c>
      <c r="L46" s="27">
        <f>L45*60</f>
        <v>0</v>
      </c>
    </row>
    <row r="47" spans="1:12" x14ac:dyDescent="0.2">
      <c r="A47" s="15" t="s">
        <v>18</v>
      </c>
      <c r="B47" s="15"/>
    </row>
    <row r="50" spans="1:3" x14ac:dyDescent="0.2">
      <c r="A50" s="14"/>
      <c r="B50" s="14"/>
      <c r="C50" s="14"/>
    </row>
    <row r="51" spans="1:3" x14ac:dyDescent="0.2">
      <c r="A51" t="s">
        <v>13</v>
      </c>
    </row>
  </sheetData>
  <sheetProtection sheet="1" objects="1" scenarios="1"/>
  <mergeCells count="16">
    <mergeCell ref="B5:E5"/>
    <mergeCell ref="G5:I5"/>
    <mergeCell ref="A1:H1"/>
    <mergeCell ref="B2:G2"/>
    <mergeCell ref="B3:G3"/>
    <mergeCell ref="B4:E4"/>
    <mergeCell ref="G4:H4"/>
    <mergeCell ref="G42:H42"/>
    <mergeCell ref="G44:H44"/>
    <mergeCell ref="G45:H46"/>
    <mergeCell ref="B6:E6"/>
    <mergeCell ref="A7:B7"/>
    <mergeCell ref="E7:F7"/>
    <mergeCell ref="C9:D9"/>
    <mergeCell ref="E9:F9"/>
    <mergeCell ref="G9:H9"/>
  </mergeCells>
  <conditionalFormatting sqref="I11:J41">
    <cfRule type="cellIs" dxfId="7" priority="1" stopIfTrue="1" operator="equal">
      <formula>0</formula>
    </cfRule>
  </conditionalFormatting>
  <pageMargins left="0.78740157480314965" right="0.39370078740157483" top="0.39370078740157483" bottom="0.27559055118110237" header="0.31496062992125984" footer="0.19685039370078741"/>
  <pageSetup paperSize="9" scale="59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50"/>
  <sheetViews>
    <sheetView zoomScale="70" zoomScaleNormal="70" workbookViewId="0">
      <selection activeCell="J2" sqref="J2"/>
    </sheetView>
  </sheetViews>
  <sheetFormatPr baseColWidth="10" defaultColWidth="10.85546875" defaultRowHeight="12.75" x14ac:dyDescent="0.2"/>
  <cols>
    <col min="1" max="1" width="21.28515625" customWidth="1"/>
    <col min="2" max="2" width="19.28515625" customWidth="1"/>
    <col min="3" max="5" width="10.42578125" customWidth="1"/>
    <col min="6" max="6" width="12.140625" customWidth="1"/>
    <col min="7" max="7" width="10.42578125" customWidth="1"/>
    <col min="8" max="8" width="12.85546875" customWidth="1"/>
    <col min="9" max="9" width="16.85546875" customWidth="1"/>
    <col min="10" max="10" width="15.7109375" bestFit="1" customWidth="1"/>
    <col min="11" max="11" width="2.140625" customWidth="1"/>
    <col min="12" max="12" width="50.7109375" customWidth="1"/>
  </cols>
  <sheetData>
    <row r="1" spans="1:12" ht="23.25" x14ac:dyDescent="0.35">
      <c r="A1" s="85" t="s">
        <v>19</v>
      </c>
      <c r="B1" s="85"/>
      <c r="C1" s="85"/>
      <c r="D1" s="85"/>
      <c r="E1" s="85"/>
      <c r="F1" s="85"/>
      <c r="G1" s="85"/>
      <c r="H1" s="85"/>
      <c r="I1" s="5" t="s">
        <v>14</v>
      </c>
      <c r="J1" s="48">
        <v>45444</v>
      </c>
      <c r="K1" s="9"/>
    </row>
    <row r="2" spans="1:12" ht="23.25" x14ac:dyDescent="0.35">
      <c r="A2" s="4"/>
      <c r="B2" s="86"/>
      <c r="C2" s="86"/>
      <c r="D2" s="86"/>
      <c r="E2" s="86"/>
      <c r="F2" s="86"/>
      <c r="G2" s="86"/>
      <c r="H2" s="7"/>
    </row>
    <row r="3" spans="1:12" ht="18" x14ac:dyDescent="0.25">
      <c r="A3" s="4" t="s">
        <v>42</v>
      </c>
      <c r="B3" s="89">
        <f>Januar!B3</f>
        <v>0</v>
      </c>
      <c r="C3" s="89"/>
      <c r="D3" s="89"/>
      <c r="E3" s="89"/>
      <c r="F3" s="89"/>
      <c r="G3" s="89"/>
      <c r="H3" s="44"/>
      <c r="I3" s="43"/>
    </row>
    <row r="4" spans="1:12" ht="20.25" customHeight="1" x14ac:dyDescent="0.25">
      <c r="A4" s="4"/>
      <c r="B4" s="86"/>
      <c r="C4" s="86"/>
      <c r="D4" s="86"/>
      <c r="E4" s="86"/>
      <c r="F4" s="4"/>
      <c r="G4" s="86"/>
      <c r="H4" s="86"/>
      <c r="I4" s="45"/>
    </row>
    <row r="5" spans="1:12" ht="20.25" customHeight="1" x14ac:dyDescent="0.25">
      <c r="A5" s="4" t="s">
        <v>43</v>
      </c>
      <c r="B5" s="78">
        <f>Januar!B5</f>
        <v>0</v>
      </c>
      <c r="C5" s="78"/>
      <c r="D5" s="78"/>
      <c r="E5" s="78"/>
      <c r="F5" s="4" t="s">
        <v>44</v>
      </c>
      <c r="G5" s="78">
        <f>Januar!G5</f>
        <v>0</v>
      </c>
      <c r="H5" s="78"/>
      <c r="I5" s="78"/>
    </row>
    <row r="6" spans="1:12" ht="29.1" customHeight="1" thickBot="1" x14ac:dyDescent="0.3">
      <c r="A6" s="4" t="s">
        <v>46</v>
      </c>
      <c r="B6" s="87">
        <f>Januar!B6</f>
        <v>0</v>
      </c>
      <c r="C6" s="87"/>
      <c r="D6" s="87"/>
      <c r="E6" s="87"/>
      <c r="F6" s="45"/>
      <c r="G6" s="45"/>
      <c r="H6" s="45"/>
      <c r="I6" s="43"/>
    </row>
    <row r="7" spans="1:12" ht="39" x14ac:dyDescent="0.25">
      <c r="A7" s="74" t="s">
        <v>47</v>
      </c>
      <c r="B7" s="75"/>
      <c r="C7" s="24" t="s">
        <v>45</v>
      </c>
      <c r="D7" s="46">
        <f>Januar!D7</f>
        <v>39</v>
      </c>
      <c r="E7" s="76" t="s">
        <v>48</v>
      </c>
      <c r="F7" s="77"/>
      <c r="G7" s="47">
        <f>D7/24</f>
        <v>1.625</v>
      </c>
      <c r="I7" s="21" t="s">
        <v>23</v>
      </c>
      <c r="J7" s="30">
        <f>Mai!J44</f>
        <v>0</v>
      </c>
    </row>
    <row r="8" spans="1:12" ht="13.5" customHeight="1" thickBot="1" x14ac:dyDescent="0.25">
      <c r="B8" s="10"/>
      <c r="C8" s="10"/>
      <c r="D8" s="10"/>
      <c r="E8" s="10"/>
      <c r="F8" s="10"/>
      <c r="G8" s="10"/>
      <c r="H8" s="10"/>
      <c r="I8" s="8"/>
    </row>
    <row r="9" spans="1:12" s="1" customFormat="1" ht="86.25" customHeight="1" thickBot="1" x14ac:dyDescent="0.3">
      <c r="A9"/>
      <c r="B9" s="54" t="s">
        <v>24</v>
      </c>
      <c r="C9" s="81" t="s">
        <v>87</v>
      </c>
      <c r="D9" s="82"/>
      <c r="E9" s="81" t="s">
        <v>88</v>
      </c>
      <c r="F9" s="82"/>
      <c r="G9" s="81" t="s">
        <v>89</v>
      </c>
      <c r="H9" s="82"/>
      <c r="I9" s="17" t="s">
        <v>22</v>
      </c>
      <c r="J9" s="40" t="s">
        <v>54</v>
      </c>
      <c r="K9" s="8"/>
      <c r="L9" s="66" t="s">
        <v>99</v>
      </c>
    </row>
    <row r="10" spans="1:12" s="1" customFormat="1" ht="23.1" customHeight="1" thickBot="1" x14ac:dyDescent="0.3">
      <c r="A10" s="34" t="s">
        <v>15</v>
      </c>
      <c r="B10" s="39" t="s">
        <v>21</v>
      </c>
      <c r="C10" s="37" t="s">
        <v>16</v>
      </c>
      <c r="D10" s="36" t="s">
        <v>17</v>
      </c>
      <c r="E10" s="37" t="s">
        <v>16</v>
      </c>
      <c r="F10" s="36" t="s">
        <v>17</v>
      </c>
      <c r="G10" s="37" t="s">
        <v>16</v>
      </c>
      <c r="H10" s="36" t="s">
        <v>17</v>
      </c>
      <c r="I10" s="38" t="s">
        <v>21</v>
      </c>
      <c r="J10" s="39" t="s">
        <v>25</v>
      </c>
      <c r="K10" s="8"/>
      <c r="L10" s="67"/>
    </row>
    <row r="11" spans="1:12" s="1" customFormat="1" ht="15.75" x14ac:dyDescent="0.25">
      <c r="A11" s="2" t="s">
        <v>56</v>
      </c>
      <c r="B11" s="55"/>
      <c r="C11" s="57"/>
      <c r="D11" s="58"/>
      <c r="E11" s="57"/>
      <c r="F11" s="58"/>
      <c r="G11" s="57"/>
      <c r="H11" s="58"/>
      <c r="I11" s="18">
        <f>((MOD(D11-C11,1))+(MOD(F11-E11,1))+(MOD(H11-G11,1)))</f>
        <v>0</v>
      </c>
      <c r="J11" s="35">
        <f>(I11-B11)*24</f>
        <v>0</v>
      </c>
      <c r="L11" s="68"/>
    </row>
    <row r="12" spans="1:12" s="1" customFormat="1" ht="15.75" x14ac:dyDescent="0.25">
      <c r="A12" s="3" t="s">
        <v>57</v>
      </c>
      <c r="B12" s="55"/>
      <c r="C12" s="57"/>
      <c r="D12" s="58"/>
      <c r="E12" s="57"/>
      <c r="F12" s="58"/>
      <c r="G12" s="57"/>
      <c r="H12" s="58"/>
      <c r="I12" s="18">
        <f t="shared" ref="I12:I40" si="0">((MOD(D12-C12,1))+(MOD(F12-E12,1))+(MOD(H12-G12,1)))</f>
        <v>0</v>
      </c>
      <c r="J12" s="22">
        <f t="shared" ref="J12:J40" si="1">(I12-B12)*24</f>
        <v>0</v>
      </c>
      <c r="K12" s="16"/>
      <c r="L12" s="69"/>
    </row>
    <row r="13" spans="1:12" s="1" customFormat="1" ht="15.75" x14ac:dyDescent="0.25">
      <c r="A13" s="3" t="s">
        <v>58</v>
      </c>
      <c r="B13" s="55"/>
      <c r="C13" s="57"/>
      <c r="D13" s="58"/>
      <c r="E13" s="57"/>
      <c r="F13" s="58"/>
      <c r="G13" s="57"/>
      <c r="H13" s="58"/>
      <c r="I13" s="18">
        <f t="shared" si="0"/>
        <v>0</v>
      </c>
      <c r="J13" s="22">
        <f t="shared" si="1"/>
        <v>0</v>
      </c>
      <c r="K13" s="11"/>
      <c r="L13" s="69"/>
    </row>
    <row r="14" spans="1:12" s="1" customFormat="1" ht="15.75" x14ac:dyDescent="0.25">
      <c r="A14" s="3" t="s">
        <v>59</v>
      </c>
      <c r="B14" s="55"/>
      <c r="C14" s="57"/>
      <c r="D14" s="58"/>
      <c r="E14" s="57"/>
      <c r="F14" s="58"/>
      <c r="G14" s="57"/>
      <c r="H14" s="58"/>
      <c r="I14" s="18">
        <f t="shared" si="0"/>
        <v>0</v>
      </c>
      <c r="J14" s="22">
        <f t="shared" si="1"/>
        <v>0</v>
      </c>
      <c r="K14" s="11"/>
      <c r="L14" s="69"/>
    </row>
    <row r="15" spans="1:12" s="1" customFormat="1" ht="15.75" x14ac:dyDescent="0.25">
      <c r="A15" s="3" t="s">
        <v>60</v>
      </c>
      <c r="B15" s="55"/>
      <c r="C15" s="57"/>
      <c r="D15" s="58"/>
      <c r="E15" s="57"/>
      <c r="F15" s="58"/>
      <c r="G15" s="57"/>
      <c r="H15" s="58"/>
      <c r="I15" s="18">
        <f t="shared" si="0"/>
        <v>0</v>
      </c>
      <c r="J15" s="22">
        <f t="shared" si="1"/>
        <v>0</v>
      </c>
      <c r="L15" s="69"/>
    </row>
    <row r="16" spans="1:12" s="1" customFormat="1" ht="15.75" x14ac:dyDescent="0.25">
      <c r="A16" s="3" t="s">
        <v>61</v>
      </c>
      <c r="B16" s="55"/>
      <c r="C16" s="57"/>
      <c r="D16" s="58"/>
      <c r="E16" s="57"/>
      <c r="F16" s="58"/>
      <c r="G16" s="57"/>
      <c r="H16" s="58"/>
      <c r="I16" s="18">
        <f t="shared" si="0"/>
        <v>0</v>
      </c>
      <c r="J16" s="22">
        <f t="shared" si="1"/>
        <v>0</v>
      </c>
      <c r="L16" s="69"/>
    </row>
    <row r="17" spans="1:12" s="1" customFormat="1" ht="15.75" x14ac:dyDescent="0.25">
      <c r="A17" s="3" t="s">
        <v>62</v>
      </c>
      <c r="B17" s="55"/>
      <c r="C17" s="57"/>
      <c r="D17" s="58"/>
      <c r="E17" s="57"/>
      <c r="F17" s="58"/>
      <c r="G17" s="57"/>
      <c r="H17" s="58"/>
      <c r="I17" s="18">
        <f t="shared" si="0"/>
        <v>0</v>
      </c>
      <c r="J17" s="22">
        <f t="shared" si="1"/>
        <v>0</v>
      </c>
      <c r="L17" s="69"/>
    </row>
    <row r="18" spans="1:12" s="1" customFormat="1" ht="15.75" x14ac:dyDescent="0.25">
      <c r="A18" s="3" t="s">
        <v>63</v>
      </c>
      <c r="B18" s="55"/>
      <c r="C18" s="57"/>
      <c r="D18" s="58"/>
      <c r="E18" s="57"/>
      <c r="F18" s="58"/>
      <c r="G18" s="57"/>
      <c r="H18" s="58"/>
      <c r="I18" s="18">
        <f t="shared" si="0"/>
        <v>0</v>
      </c>
      <c r="J18" s="22">
        <f t="shared" si="1"/>
        <v>0</v>
      </c>
      <c r="K18" s="12"/>
      <c r="L18" s="69"/>
    </row>
    <row r="19" spans="1:12" s="1" customFormat="1" ht="15.75" x14ac:dyDescent="0.25">
      <c r="A19" s="3" t="s">
        <v>64</v>
      </c>
      <c r="B19" s="55"/>
      <c r="C19" s="57"/>
      <c r="D19" s="58"/>
      <c r="E19" s="57"/>
      <c r="F19" s="58"/>
      <c r="G19" s="57"/>
      <c r="H19" s="58"/>
      <c r="I19" s="18">
        <f t="shared" si="0"/>
        <v>0</v>
      </c>
      <c r="J19" s="22">
        <f t="shared" si="1"/>
        <v>0</v>
      </c>
      <c r="L19" s="69"/>
    </row>
    <row r="20" spans="1:12" s="1" customFormat="1" ht="15.75" x14ac:dyDescent="0.25">
      <c r="A20" s="3" t="s">
        <v>65</v>
      </c>
      <c r="B20" s="55"/>
      <c r="C20" s="57"/>
      <c r="D20" s="58"/>
      <c r="E20" s="57"/>
      <c r="F20" s="58"/>
      <c r="G20" s="57"/>
      <c r="H20" s="58"/>
      <c r="I20" s="18">
        <f t="shared" si="0"/>
        <v>0</v>
      </c>
      <c r="J20" s="22">
        <f t="shared" si="1"/>
        <v>0</v>
      </c>
      <c r="L20" s="69"/>
    </row>
    <row r="21" spans="1:12" s="1" customFormat="1" ht="15.75" x14ac:dyDescent="0.25">
      <c r="A21" s="3" t="s">
        <v>66</v>
      </c>
      <c r="B21" s="55"/>
      <c r="C21" s="57"/>
      <c r="D21" s="58"/>
      <c r="E21" s="57"/>
      <c r="F21" s="58"/>
      <c r="G21" s="57"/>
      <c r="H21" s="58"/>
      <c r="I21" s="18">
        <f t="shared" si="0"/>
        <v>0</v>
      </c>
      <c r="J21" s="22">
        <f t="shared" si="1"/>
        <v>0</v>
      </c>
      <c r="L21" s="69"/>
    </row>
    <row r="22" spans="1:12" s="1" customFormat="1" ht="15.75" x14ac:dyDescent="0.25">
      <c r="A22" s="3" t="s">
        <v>67</v>
      </c>
      <c r="B22" s="55"/>
      <c r="C22" s="57"/>
      <c r="D22" s="58"/>
      <c r="E22" s="57"/>
      <c r="F22" s="58"/>
      <c r="G22" s="57"/>
      <c r="H22" s="58"/>
      <c r="I22" s="18">
        <f t="shared" si="0"/>
        <v>0</v>
      </c>
      <c r="J22" s="22">
        <f t="shared" si="1"/>
        <v>0</v>
      </c>
      <c r="L22" s="69"/>
    </row>
    <row r="23" spans="1:12" s="1" customFormat="1" ht="15.75" x14ac:dyDescent="0.25">
      <c r="A23" s="3" t="s">
        <v>68</v>
      </c>
      <c r="B23" s="55"/>
      <c r="C23" s="57"/>
      <c r="D23" s="58"/>
      <c r="E23" s="57"/>
      <c r="F23" s="58"/>
      <c r="G23" s="57"/>
      <c r="H23" s="58"/>
      <c r="I23" s="18">
        <f t="shared" si="0"/>
        <v>0</v>
      </c>
      <c r="J23" s="22">
        <f t="shared" si="1"/>
        <v>0</v>
      </c>
      <c r="L23" s="69"/>
    </row>
    <row r="24" spans="1:12" s="1" customFormat="1" ht="15.75" x14ac:dyDescent="0.25">
      <c r="A24" s="3" t="s">
        <v>69</v>
      </c>
      <c r="B24" s="55"/>
      <c r="C24" s="57"/>
      <c r="D24" s="58"/>
      <c r="E24" s="57"/>
      <c r="F24" s="58"/>
      <c r="G24" s="57"/>
      <c r="H24" s="58"/>
      <c r="I24" s="18">
        <f t="shared" si="0"/>
        <v>0</v>
      </c>
      <c r="J24" s="22">
        <f t="shared" si="1"/>
        <v>0</v>
      </c>
      <c r="L24" s="69"/>
    </row>
    <row r="25" spans="1:12" s="1" customFormat="1" ht="15.75" x14ac:dyDescent="0.25">
      <c r="A25" s="3" t="s">
        <v>70</v>
      </c>
      <c r="B25" s="55"/>
      <c r="C25" s="57"/>
      <c r="D25" s="58"/>
      <c r="E25" s="57"/>
      <c r="F25" s="58"/>
      <c r="G25" s="57"/>
      <c r="H25" s="58"/>
      <c r="I25" s="18">
        <f t="shared" si="0"/>
        <v>0</v>
      </c>
      <c r="J25" s="22">
        <f t="shared" si="1"/>
        <v>0</v>
      </c>
      <c r="L25" s="69"/>
    </row>
    <row r="26" spans="1:12" s="1" customFormat="1" ht="15.75" x14ac:dyDescent="0.25">
      <c r="A26" s="3" t="s">
        <v>71</v>
      </c>
      <c r="B26" s="55"/>
      <c r="C26" s="57"/>
      <c r="D26" s="58"/>
      <c r="E26" s="57"/>
      <c r="F26" s="58"/>
      <c r="G26" s="57"/>
      <c r="H26" s="58"/>
      <c r="I26" s="18">
        <f t="shared" si="0"/>
        <v>0</v>
      </c>
      <c r="J26" s="22">
        <f t="shared" si="1"/>
        <v>0</v>
      </c>
      <c r="L26" s="69"/>
    </row>
    <row r="27" spans="1:12" s="1" customFormat="1" ht="15.75" x14ac:dyDescent="0.25">
      <c r="A27" s="3" t="s">
        <v>72</v>
      </c>
      <c r="B27" s="55"/>
      <c r="C27" s="57"/>
      <c r="D27" s="58"/>
      <c r="E27" s="57"/>
      <c r="F27" s="58"/>
      <c r="G27" s="57"/>
      <c r="H27" s="58"/>
      <c r="I27" s="18">
        <f t="shared" si="0"/>
        <v>0</v>
      </c>
      <c r="J27" s="22">
        <f t="shared" si="1"/>
        <v>0</v>
      </c>
      <c r="L27" s="69"/>
    </row>
    <row r="28" spans="1:12" s="1" customFormat="1" ht="15.75" x14ac:dyDescent="0.25">
      <c r="A28" s="3" t="s">
        <v>73</v>
      </c>
      <c r="B28" s="55"/>
      <c r="C28" s="57"/>
      <c r="D28" s="58"/>
      <c r="E28" s="57"/>
      <c r="F28" s="58"/>
      <c r="G28" s="57"/>
      <c r="H28" s="58"/>
      <c r="I28" s="18">
        <f t="shared" si="0"/>
        <v>0</v>
      </c>
      <c r="J28" s="22">
        <f t="shared" si="1"/>
        <v>0</v>
      </c>
      <c r="L28" s="69"/>
    </row>
    <row r="29" spans="1:12" s="1" customFormat="1" ht="15.75" x14ac:dyDescent="0.25">
      <c r="A29" s="3" t="s">
        <v>74</v>
      </c>
      <c r="B29" s="55"/>
      <c r="C29" s="57"/>
      <c r="D29" s="58"/>
      <c r="E29" s="57"/>
      <c r="F29" s="58"/>
      <c r="G29" s="57"/>
      <c r="H29" s="58"/>
      <c r="I29" s="18">
        <f t="shared" si="0"/>
        <v>0</v>
      </c>
      <c r="J29" s="22">
        <f t="shared" si="1"/>
        <v>0</v>
      </c>
      <c r="L29" s="69"/>
    </row>
    <row r="30" spans="1:12" s="1" customFormat="1" ht="15.75" x14ac:dyDescent="0.25">
      <c r="A30" s="3" t="s">
        <v>75</v>
      </c>
      <c r="B30" s="55"/>
      <c r="C30" s="57"/>
      <c r="D30" s="58"/>
      <c r="E30" s="57"/>
      <c r="F30" s="58"/>
      <c r="G30" s="57"/>
      <c r="H30" s="58"/>
      <c r="I30" s="18">
        <f t="shared" si="0"/>
        <v>0</v>
      </c>
      <c r="J30" s="22">
        <f t="shared" si="1"/>
        <v>0</v>
      </c>
      <c r="L30" s="69"/>
    </row>
    <row r="31" spans="1:12" s="1" customFormat="1" ht="15.75" x14ac:dyDescent="0.25">
      <c r="A31" s="3" t="s">
        <v>76</v>
      </c>
      <c r="B31" s="55"/>
      <c r="C31" s="57"/>
      <c r="D31" s="58"/>
      <c r="E31" s="57"/>
      <c r="F31" s="58"/>
      <c r="G31" s="57"/>
      <c r="H31" s="58"/>
      <c r="I31" s="18">
        <f t="shared" si="0"/>
        <v>0</v>
      </c>
      <c r="J31" s="22">
        <f t="shared" si="1"/>
        <v>0</v>
      </c>
      <c r="L31" s="69"/>
    </row>
    <row r="32" spans="1:12" s="1" customFormat="1" ht="15.75" x14ac:dyDescent="0.25">
      <c r="A32" s="3" t="s">
        <v>2</v>
      </c>
      <c r="B32" s="55"/>
      <c r="C32" s="57"/>
      <c r="D32" s="58"/>
      <c r="E32" s="57"/>
      <c r="F32" s="58"/>
      <c r="G32" s="57"/>
      <c r="H32" s="58"/>
      <c r="I32" s="18">
        <f t="shared" si="0"/>
        <v>0</v>
      </c>
      <c r="J32" s="22">
        <f t="shared" si="1"/>
        <v>0</v>
      </c>
      <c r="L32" s="69"/>
    </row>
    <row r="33" spans="1:12" s="1" customFormat="1" ht="15.75" x14ac:dyDescent="0.25">
      <c r="A33" s="3" t="s">
        <v>3</v>
      </c>
      <c r="B33" s="55"/>
      <c r="C33" s="57"/>
      <c r="D33" s="58"/>
      <c r="E33" s="57"/>
      <c r="F33" s="58"/>
      <c r="G33" s="57"/>
      <c r="H33" s="58"/>
      <c r="I33" s="18">
        <f t="shared" si="0"/>
        <v>0</v>
      </c>
      <c r="J33" s="22">
        <f t="shared" si="1"/>
        <v>0</v>
      </c>
      <c r="L33" s="69"/>
    </row>
    <row r="34" spans="1:12" s="1" customFormat="1" ht="15.75" x14ac:dyDescent="0.25">
      <c r="A34" s="3" t="s">
        <v>4</v>
      </c>
      <c r="B34" s="55"/>
      <c r="C34" s="57"/>
      <c r="D34" s="58"/>
      <c r="E34" s="57"/>
      <c r="F34" s="58"/>
      <c r="G34" s="57"/>
      <c r="H34" s="58"/>
      <c r="I34" s="18">
        <f t="shared" si="0"/>
        <v>0</v>
      </c>
      <c r="J34" s="22">
        <f t="shared" si="1"/>
        <v>0</v>
      </c>
      <c r="L34" s="69"/>
    </row>
    <row r="35" spans="1:12" s="1" customFormat="1" ht="15.75" x14ac:dyDescent="0.25">
      <c r="A35" s="3" t="s">
        <v>5</v>
      </c>
      <c r="B35" s="55"/>
      <c r="C35" s="57"/>
      <c r="D35" s="58"/>
      <c r="E35" s="57"/>
      <c r="F35" s="58"/>
      <c r="G35" s="57"/>
      <c r="H35" s="58"/>
      <c r="I35" s="18">
        <f t="shared" si="0"/>
        <v>0</v>
      </c>
      <c r="J35" s="22">
        <f t="shared" si="1"/>
        <v>0</v>
      </c>
      <c r="L35" s="69"/>
    </row>
    <row r="36" spans="1:12" s="1" customFormat="1" ht="15.75" x14ac:dyDescent="0.25">
      <c r="A36" s="3" t="s">
        <v>6</v>
      </c>
      <c r="B36" s="55"/>
      <c r="C36" s="57"/>
      <c r="D36" s="58"/>
      <c r="E36" s="57"/>
      <c r="F36" s="58"/>
      <c r="G36" s="57"/>
      <c r="H36" s="58"/>
      <c r="I36" s="18">
        <f t="shared" si="0"/>
        <v>0</v>
      </c>
      <c r="J36" s="22">
        <f t="shared" si="1"/>
        <v>0</v>
      </c>
      <c r="L36" s="69"/>
    </row>
    <row r="37" spans="1:12" s="1" customFormat="1" ht="15.75" x14ac:dyDescent="0.25">
      <c r="A37" s="3" t="s">
        <v>7</v>
      </c>
      <c r="B37" s="55"/>
      <c r="C37" s="57"/>
      <c r="D37" s="58"/>
      <c r="E37" s="57"/>
      <c r="F37" s="58"/>
      <c r="G37" s="57"/>
      <c r="H37" s="58"/>
      <c r="I37" s="18">
        <f t="shared" si="0"/>
        <v>0</v>
      </c>
      <c r="J37" s="22">
        <f t="shared" si="1"/>
        <v>0</v>
      </c>
      <c r="L37" s="69"/>
    </row>
    <row r="38" spans="1:12" s="1" customFormat="1" ht="15.75" x14ac:dyDescent="0.25">
      <c r="A38" s="3" t="s">
        <v>8</v>
      </c>
      <c r="B38" s="55"/>
      <c r="C38" s="57"/>
      <c r="D38" s="58"/>
      <c r="E38" s="57"/>
      <c r="F38" s="58"/>
      <c r="G38" s="57"/>
      <c r="H38" s="58"/>
      <c r="I38" s="18">
        <f t="shared" si="0"/>
        <v>0</v>
      </c>
      <c r="J38" s="22">
        <f t="shared" si="1"/>
        <v>0</v>
      </c>
      <c r="L38" s="69"/>
    </row>
    <row r="39" spans="1:12" s="1" customFormat="1" ht="15.75" x14ac:dyDescent="0.25">
      <c r="A39" s="3" t="s">
        <v>9</v>
      </c>
      <c r="B39" s="55"/>
      <c r="C39" s="57"/>
      <c r="D39" s="58"/>
      <c r="E39" s="57"/>
      <c r="F39" s="58"/>
      <c r="G39" s="57"/>
      <c r="H39" s="58"/>
      <c r="I39" s="18">
        <f t="shared" si="0"/>
        <v>0</v>
      </c>
      <c r="J39" s="22">
        <f t="shared" si="1"/>
        <v>0</v>
      </c>
      <c r="L39" s="69"/>
    </row>
    <row r="40" spans="1:12" s="1" customFormat="1" ht="16.5" thickBot="1" x14ac:dyDescent="0.3">
      <c r="A40" s="3" t="s">
        <v>10</v>
      </c>
      <c r="B40" s="61"/>
      <c r="C40" s="62"/>
      <c r="D40" s="63"/>
      <c r="E40" s="62"/>
      <c r="F40" s="63"/>
      <c r="G40" s="62"/>
      <c r="H40" s="63"/>
      <c r="I40" s="18">
        <f t="shared" si="0"/>
        <v>0</v>
      </c>
      <c r="J40" s="22">
        <f t="shared" si="1"/>
        <v>0</v>
      </c>
      <c r="L40" s="69"/>
    </row>
    <row r="41" spans="1:12" s="1" customFormat="1" ht="16.5" thickBot="1" x14ac:dyDescent="0.3">
      <c r="G41" s="90" t="s">
        <v>53</v>
      </c>
      <c r="H41" s="91"/>
      <c r="I41" s="20">
        <f>SUM(I11:I40)</f>
        <v>0</v>
      </c>
      <c r="J41" s="23">
        <f>SUM(J11:J40)</f>
        <v>0</v>
      </c>
      <c r="L41" s="69"/>
    </row>
    <row r="42" spans="1:12" s="1" customFormat="1" ht="15.75" thickBot="1" x14ac:dyDescent="0.25">
      <c r="A42" s="13"/>
      <c r="B42" s="13"/>
      <c r="C42" s="14"/>
      <c r="L42" s="25" t="s">
        <v>49</v>
      </c>
    </row>
    <row r="43" spans="1:12" s="1" customFormat="1" ht="33" customHeight="1" x14ac:dyDescent="0.25">
      <c r="A43" s="42" t="s">
        <v>12</v>
      </c>
      <c r="B43" s="6"/>
      <c r="C43"/>
      <c r="D43"/>
      <c r="G43" s="79" t="s">
        <v>26</v>
      </c>
      <c r="H43" s="80"/>
      <c r="I43" s="29"/>
      <c r="J43" s="30">
        <f>J7+J41</f>
        <v>0</v>
      </c>
      <c r="L43" s="26">
        <f>ROUNDDOWN(J43,0)</f>
        <v>0</v>
      </c>
    </row>
    <row r="44" spans="1:12" s="1" customFormat="1" ht="15" x14ac:dyDescent="0.2">
      <c r="D44"/>
      <c r="G44" s="70" t="s">
        <v>27</v>
      </c>
      <c r="H44" s="71"/>
      <c r="I44" s="28" t="s">
        <v>50</v>
      </c>
      <c r="J44" s="31">
        <f>L43</f>
        <v>0</v>
      </c>
      <c r="L44" s="26">
        <f>J43-L43</f>
        <v>0</v>
      </c>
    </row>
    <row r="45" spans="1:12" ht="15.75" thickBot="1" x14ac:dyDescent="0.25">
      <c r="A45" s="14"/>
      <c r="B45" s="14"/>
      <c r="C45" s="14"/>
      <c r="G45" s="72"/>
      <c r="H45" s="73"/>
      <c r="I45" s="32" t="s">
        <v>51</v>
      </c>
      <c r="J45" s="33">
        <f>ROUND(L45,0)</f>
        <v>0</v>
      </c>
      <c r="L45" s="27">
        <f>L44*60</f>
        <v>0</v>
      </c>
    </row>
    <row r="46" spans="1:12" x14ac:dyDescent="0.2">
      <c r="A46" s="15" t="s">
        <v>18</v>
      </c>
      <c r="B46" s="15"/>
    </row>
    <row r="49" spans="1:3" x14ac:dyDescent="0.2">
      <c r="A49" s="14"/>
      <c r="B49" s="14"/>
      <c r="C49" s="14"/>
    </row>
    <row r="50" spans="1:3" x14ac:dyDescent="0.2">
      <c r="A50" t="s">
        <v>13</v>
      </c>
    </row>
  </sheetData>
  <sheetProtection sheet="1" objects="1" scenarios="1"/>
  <mergeCells count="16">
    <mergeCell ref="B5:E5"/>
    <mergeCell ref="G5:I5"/>
    <mergeCell ref="A1:H1"/>
    <mergeCell ref="B2:G2"/>
    <mergeCell ref="B3:G3"/>
    <mergeCell ref="B4:E4"/>
    <mergeCell ref="G4:H4"/>
    <mergeCell ref="G41:H41"/>
    <mergeCell ref="G43:H43"/>
    <mergeCell ref="G44:H45"/>
    <mergeCell ref="B6:E6"/>
    <mergeCell ref="A7:B7"/>
    <mergeCell ref="E7:F7"/>
    <mergeCell ref="C9:D9"/>
    <mergeCell ref="E9:F9"/>
    <mergeCell ref="G9:H9"/>
  </mergeCells>
  <conditionalFormatting sqref="I11:J40">
    <cfRule type="cellIs" dxfId="6" priority="1" stopIfTrue="1" operator="equal">
      <formula>0</formula>
    </cfRule>
  </conditionalFormatting>
  <pageMargins left="0.78740157480314965" right="0.39370078740157483" top="0.39370078740157483" bottom="0.27559055118110237" header="0.31496062992125984" footer="0.19685039370078741"/>
  <pageSetup paperSize="9" scale="60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51"/>
  <sheetViews>
    <sheetView zoomScale="70" zoomScaleNormal="70" workbookViewId="0">
      <selection activeCell="J2" sqref="J2"/>
    </sheetView>
  </sheetViews>
  <sheetFormatPr baseColWidth="10" defaultColWidth="10.85546875" defaultRowHeight="12.75" x14ac:dyDescent="0.2"/>
  <cols>
    <col min="1" max="1" width="21.28515625" customWidth="1"/>
    <col min="2" max="2" width="19.28515625" customWidth="1"/>
    <col min="3" max="5" width="10.42578125" customWidth="1"/>
    <col min="6" max="6" width="12.140625" customWidth="1"/>
    <col min="7" max="7" width="10.42578125" customWidth="1"/>
    <col min="8" max="8" width="12.85546875" customWidth="1"/>
    <col min="9" max="9" width="16.85546875" customWidth="1"/>
    <col min="10" max="10" width="15.7109375" bestFit="1" customWidth="1"/>
    <col min="11" max="11" width="2.140625" customWidth="1"/>
    <col min="12" max="12" width="50.7109375" customWidth="1"/>
  </cols>
  <sheetData>
    <row r="1" spans="1:12" ht="23.25" x14ac:dyDescent="0.35">
      <c r="A1" s="85" t="s">
        <v>19</v>
      </c>
      <c r="B1" s="85"/>
      <c r="C1" s="85"/>
      <c r="D1" s="85"/>
      <c r="E1" s="85"/>
      <c r="F1" s="85"/>
      <c r="G1" s="85"/>
      <c r="H1" s="85"/>
      <c r="I1" s="5" t="s">
        <v>14</v>
      </c>
      <c r="J1" s="48">
        <v>45474</v>
      </c>
      <c r="K1" s="9"/>
    </row>
    <row r="2" spans="1:12" ht="23.25" x14ac:dyDescent="0.35">
      <c r="A2" s="4"/>
      <c r="B2" s="86"/>
      <c r="C2" s="86"/>
      <c r="D2" s="86"/>
      <c r="E2" s="86"/>
      <c r="F2" s="86"/>
      <c r="G2" s="86"/>
      <c r="H2" s="7"/>
    </row>
    <row r="3" spans="1:12" ht="18" x14ac:dyDescent="0.25">
      <c r="A3" s="4" t="s">
        <v>42</v>
      </c>
      <c r="B3" s="89">
        <f>Januar!B3</f>
        <v>0</v>
      </c>
      <c r="C3" s="89"/>
      <c r="D3" s="89"/>
      <c r="E3" s="89"/>
      <c r="F3" s="89"/>
      <c r="G3" s="89"/>
      <c r="H3" s="44"/>
      <c r="I3" s="43"/>
    </row>
    <row r="4" spans="1:12" ht="20.25" customHeight="1" x14ac:dyDescent="0.25">
      <c r="A4" s="4"/>
      <c r="B4" s="86"/>
      <c r="C4" s="86"/>
      <c r="D4" s="86"/>
      <c r="E4" s="86"/>
      <c r="F4" s="4"/>
      <c r="G4" s="86"/>
      <c r="H4" s="86"/>
      <c r="I4" s="45"/>
    </row>
    <row r="5" spans="1:12" ht="20.25" customHeight="1" x14ac:dyDescent="0.25">
      <c r="A5" s="4" t="s">
        <v>43</v>
      </c>
      <c r="B5" s="78">
        <f>Januar!B5</f>
        <v>0</v>
      </c>
      <c r="C5" s="78"/>
      <c r="D5" s="78"/>
      <c r="E5" s="78"/>
      <c r="F5" s="4" t="s">
        <v>44</v>
      </c>
      <c r="G5" s="78">
        <f>Januar!G5</f>
        <v>0</v>
      </c>
      <c r="H5" s="78"/>
      <c r="I5" s="78"/>
    </row>
    <row r="6" spans="1:12" ht="29.1" customHeight="1" thickBot="1" x14ac:dyDescent="0.3">
      <c r="A6" s="4" t="s">
        <v>46</v>
      </c>
      <c r="B6" s="87">
        <f>Januar!B6</f>
        <v>0</v>
      </c>
      <c r="C6" s="87"/>
      <c r="D6" s="87"/>
      <c r="E6" s="87"/>
      <c r="F6" s="45"/>
      <c r="G6" s="45"/>
      <c r="H6" s="45"/>
      <c r="I6" s="43"/>
    </row>
    <row r="7" spans="1:12" ht="39" x14ac:dyDescent="0.25">
      <c r="A7" s="74" t="s">
        <v>47</v>
      </c>
      <c r="B7" s="75"/>
      <c r="C7" s="24" t="s">
        <v>45</v>
      </c>
      <c r="D7" s="46">
        <f>Januar!D7</f>
        <v>39</v>
      </c>
      <c r="E7" s="76" t="s">
        <v>48</v>
      </c>
      <c r="F7" s="77"/>
      <c r="G7" s="47">
        <f>D7/24</f>
        <v>1.625</v>
      </c>
      <c r="I7" s="21" t="s">
        <v>23</v>
      </c>
      <c r="J7" s="30">
        <f>Juni!J43</f>
        <v>0</v>
      </c>
    </row>
    <row r="8" spans="1:12" ht="13.5" customHeight="1" thickBot="1" x14ac:dyDescent="0.25">
      <c r="B8" s="10"/>
      <c r="C8" s="10"/>
      <c r="D8" s="10"/>
      <c r="E8" s="10"/>
      <c r="F8" s="10"/>
      <c r="G8" s="10"/>
      <c r="H8" s="10"/>
      <c r="I8" s="8"/>
    </row>
    <row r="9" spans="1:12" s="1" customFormat="1" ht="84" customHeight="1" thickBot="1" x14ac:dyDescent="0.3">
      <c r="A9"/>
      <c r="B9" s="54" t="s">
        <v>24</v>
      </c>
      <c r="C9" s="81" t="s">
        <v>87</v>
      </c>
      <c r="D9" s="82"/>
      <c r="E9" s="81" t="s">
        <v>88</v>
      </c>
      <c r="F9" s="82"/>
      <c r="G9" s="81" t="s">
        <v>89</v>
      </c>
      <c r="H9" s="82"/>
      <c r="I9" s="17" t="s">
        <v>22</v>
      </c>
      <c r="J9" s="40" t="s">
        <v>54</v>
      </c>
      <c r="K9" s="8"/>
      <c r="L9" s="66" t="s">
        <v>99</v>
      </c>
    </row>
    <row r="10" spans="1:12" s="1" customFormat="1" ht="23.1" customHeight="1" thickBot="1" x14ac:dyDescent="0.3">
      <c r="A10" s="34" t="s">
        <v>15</v>
      </c>
      <c r="B10" s="39" t="s">
        <v>21</v>
      </c>
      <c r="C10" s="37" t="s">
        <v>16</v>
      </c>
      <c r="D10" s="36" t="s">
        <v>17</v>
      </c>
      <c r="E10" s="37" t="s">
        <v>16</v>
      </c>
      <c r="F10" s="36" t="s">
        <v>17</v>
      </c>
      <c r="G10" s="37" t="s">
        <v>16</v>
      </c>
      <c r="H10" s="36" t="s">
        <v>17</v>
      </c>
      <c r="I10" s="38" t="s">
        <v>21</v>
      </c>
      <c r="J10" s="39" t="s">
        <v>25</v>
      </c>
      <c r="K10" s="8"/>
      <c r="L10" s="67"/>
    </row>
    <row r="11" spans="1:12" s="1" customFormat="1" ht="15.75" x14ac:dyDescent="0.25">
      <c r="A11" s="2" t="s">
        <v>56</v>
      </c>
      <c r="B11" s="55"/>
      <c r="C11" s="57"/>
      <c r="D11" s="58"/>
      <c r="E11" s="57"/>
      <c r="F11" s="58"/>
      <c r="G11" s="57"/>
      <c r="H11" s="58"/>
      <c r="I11" s="18">
        <f>((MOD(D11-C11,1))+(MOD(F11-E11,1))+(MOD(H11-G11,1)))</f>
        <v>0</v>
      </c>
      <c r="J11" s="35">
        <f>(I11-B11)*24</f>
        <v>0</v>
      </c>
      <c r="L11" s="68"/>
    </row>
    <row r="12" spans="1:12" s="1" customFormat="1" ht="15.75" x14ac:dyDescent="0.25">
      <c r="A12" s="3" t="s">
        <v>57</v>
      </c>
      <c r="B12" s="55"/>
      <c r="C12" s="57"/>
      <c r="D12" s="58"/>
      <c r="E12" s="57"/>
      <c r="F12" s="58"/>
      <c r="G12" s="57"/>
      <c r="H12" s="58"/>
      <c r="I12" s="18">
        <f t="shared" ref="I12:I40" si="0">((MOD(D12-C12,1))+(MOD(F12-E12,1))+(MOD(H12-G12,1)))</f>
        <v>0</v>
      </c>
      <c r="J12" s="22">
        <f t="shared" ref="J12:J41" si="1">(I12-B12)*24</f>
        <v>0</v>
      </c>
      <c r="K12" s="16"/>
      <c r="L12" s="69"/>
    </row>
    <row r="13" spans="1:12" s="1" customFormat="1" ht="15.75" x14ac:dyDescent="0.25">
      <c r="A13" s="3" t="s">
        <v>58</v>
      </c>
      <c r="B13" s="55"/>
      <c r="C13" s="57"/>
      <c r="D13" s="58"/>
      <c r="E13" s="57"/>
      <c r="F13" s="58"/>
      <c r="G13" s="57"/>
      <c r="H13" s="58"/>
      <c r="I13" s="18">
        <f t="shared" si="0"/>
        <v>0</v>
      </c>
      <c r="J13" s="22">
        <f t="shared" si="1"/>
        <v>0</v>
      </c>
      <c r="K13" s="11"/>
      <c r="L13" s="69"/>
    </row>
    <row r="14" spans="1:12" s="1" customFormat="1" ht="15.75" x14ac:dyDescent="0.25">
      <c r="A14" s="3" t="s">
        <v>59</v>
      </c>
      <c r="B14" s="55"/>
      <c r="C14" s="57"/>
      <c r="D14" s="58"/>
      <c r="E14" s="57"/>
      <c r="F14" s="58"/>
      <c r="G14" s="57"/>
      <c r="H14" s="58"/>
      <c r="I14" s="18">
        <f t="shared" si="0"/>
        <v>0</v>
      </c>
      <c r="J14" s="22">
        <f t="shared" si="1"/>
        <v>0</v>
      </c>
      <c r="K14" s="11"/>
      <c r="L14" s="69"/>
    </row>
    <row r="15" spans="1:12" s="1" customFormat="1" ht="15.75" x14ac:dyDescent="0.25">
      <c r="A15" s="3" t="s">
        <v>60</v>
      </c>
      <c r="B15" s="55"/>
      <c r="C15" s="57"/>
      <c r="D15" s="58"/>
      <c r="E15" s="57"/>
      <c r="F15" s="58"/>
      <c r="G15" s="57"/>
      <c r="H15" s="58"/>
      <c r="I15" s="18">
        <f t="shared" si="0"/>
        <v>0</v>
      </c>
      <c r="J15" s="22">
        <f t="shared" si="1"/>
        <v>0</v>
      </c>
      <c r="L15" s="69"/>
    </row>
    <row r="16" spans="1:12" s="1" customFormat="1" ht="15.75" x14ac:dyDescent="0.25">
      <c r="A16" s="3" t="s">
        <v>61</v>
      </c>
      <c r="B16" s="55"/>
      <c r="C16" s="57"/>
      <c r="D16" s="58"/>
      <c r="E16" s="57"/>
      <c r="F16" s="58"/>
      <c r="G16" s="57"/>
      <c r="H16" s="58"/>
      <c r="I16" s="18">
        <f t="shared" si="0"/>
        <v>0</v>
      </c>
      <c r="J16" s="22">
        <f t="shared" si="1"/>
        <v>0</v>
      </c>
      <c r="L16" s="69"/>
    </row>
    <row r="17" spans="1:12" s="1" customFormat="1" ht="15.75" x14ac:dyDescent="0.25">
      <c r="A17" s="3" t="s">
        <v>62</v>
      </c>
      <c r="B17" s="55"/>
      <c r="C17" s="57"/>
      <c r="D17" s="58"/>
      <c r="E17" s="57"/>
      <c r="F17" s="58"/>
      <c r="G17" s="57"/>
      <c r="H17" s="58"/>
      <c r="I17" s="18">
        <f t="shared" si="0"/>
        <v>0</v>
      </c>
      <c r="J17" s="22">
        <f t="shared" si="1"/>
        <v>0</v>
      </c>
      <c r="L17" s="69"/>
    </row>
    <row r="18" spans="1:12" s="1" customFormat="1" ht="15.75" x14ac:dyDescent="0.25">
      <c r="A18" s="3" t="s">
        <v>63</v>
      </c>
      <c r="B18" s="55"/>
      <c r="C18" s="57"/>
      <c r="D18" s="58"/>
      <c r="E18" s="57"/>
      <c r="F18" s="58"/>
      <c r="G18" s="57"/>
      <c r="H18" s="58"/>
      <c r="I18" s="18">
        <f t="shared" si="0"/>
        <v>0</v>
      </c>
      <c r="J18" s="22">
        <f t="shared" si="1"/>
        <v>0</v>
      </c>
      <c r="K18" s="12"/>
      <c r="L18" s="69"/>
    </row>
    <row r="19" spans="1:12" s="1" customFormat="1" ht="15.75" x14ac:dyDescent="0.25">
      <c r="A19" s="3" t="s">
        <v>64</v>
      </c>
      <c r="B19" s="55"/>
      <c r="C19" s="57"/>
      <c r="D19" s="58"/>
      <c r="E19" s="57"/>
      <c r="F19" s="58"/>
      <c r="G19" s="57"/>
      <c r="H19" s="58"/>
      <c r="I19" s="18">
        <f t="shared" si="0"/>
        <v>0</v>
      </c>
      <c r="J19" s="22">
        <f t="shared" si="1"/>
        <v>0</v>
      </c>
      <c r="L19" s="69"/>
    </row>
    <row r="20" spans="1:12" s="1" customFormat="1" ht="15.75" x14ac:dyDescent="0.25">
      <c r="A20" s="3" t="s">
        <v>65</v>
      </c>
      <c r="B20" s="55"/>
      <c r="C20" s="57"/>
      <c r="D20" s="58"/>
      <c r="E20" s="57"/>
      <c r="F20" s="58"/>
      <c r="G20" s="57"/>
      <c r="H20" s="58"/>
      <c r="I20" s="18">
        <f t="shared" si="0"/>
        <v>0</v>
      </c>
      <c r="J20" s="22">
        <f t="shared" si="1"/>
        <v>0</v>
      </c>
      <c r="L20" s="69"/>
    </row>
    <row r="21" spans="1:12" s="1" customFormat="1" ht="15.75" x14ac:dyDescent="0.25">
      <c r="A21" s="3" t="s">
        <v>66</v>
      </c>
      <c r="B21" s="55"/>
      <c r="C21" s="57"/>
      <c r="D21" s="58"/>
      <c r="E21" s="57"/>
      <c r="F21" s="58"/>
      <c r="G21" s="57"/>
      <c r="H21" s="58"/>
      <c r="I21" s="18">
        <f t="shared" si="0"/>
        <v>0</v>
      </c>
      <c r="J21" s="22">
        <f t="shared" si="1"/>
        <v>0</v>
      </c>
      <c r="L21" s="69"/>
    </row>
    <row r="22" spans="1:12" s="1" customFormat="1" ht="15.75" x14ac:dyDescent="0.25">
      <c r="A22" s="3" t="s">
        <v>67</v>
      </c>
      <c r="B22" s="55"/>
      <c r="C22" s="57"/>
      <c r="D22" s="58"/>
      <c r="E22" s="57"/>
      <c r="F22" s="58"/>
      <c r="G22" s="57"/>
      <c r="H22" s="58"/>
      <c r="I22" s="18">
        <f t="shared" si="0"/>
        <v>0</v>
      </c>
      <c r="J22" s="22">
        <f t="shared" si="1"/>
        <v>0</v>
      </c>
      <c r="L22" s="69"/>
    </row>
    <row r="23" spans="1:12" s="1" customFormat="1" ht="15.75" x14ac:dyDescent="0.25">
      <c r="A23" s="3" t="s">
        <v>68</v>
      </c>
      <c r="B23" s="55"/>
      <c r="C23" s="57"/>
      <c r="D23" s="58"/>
      <c r="E23" s="57"/>
      <c r="F23" s="58"/>
      <c r="G23" s="57"/>
      <c r="H23" s="58"/>
      <c r="I23" s="18">
        <f t="shared" si="0"/>
        <v>0</v>
      </c>
      <c r="J23" s="22">
        <f t="shared" si="1"/>
        <v>0</v>
      </c>
      <c r="L23" s="69"/>
    </row>
    <row r="24" spans="1:12" s="1" customFormat="1" ht="15.75" x14ac:dyDescent="0.25">
      <c r="A24" s="3" t="s">
        <v>69</v>
      </c>
      <c r="B24" s="55"/>
      <c r="C24" s="57"/>
      <c r="D24" s="58"/>
      <c r="E24" s="57"/>
      <c r="F24" s="58"/>
      <c r="G24" s="57"/>
      <c r="H24" s="58"/>
      <c r="I24" s="18">
        <f t="shared" si="0"/>
        <v>0</v>
      </c>
      <c r="J24" s="22">
        <f t="shared" si="1"/>
        <v>0</v>
      </c>
      <c r="L24" s="69"/>
    </row>
    <row r="25" spans="1:12" s="1" customFormat="1" ht="15.75" x14ac:dyDescent="0.25">
      <c r="A25" s="3" t="s">
        <v>70</v>
      </c>
      <c r="B25" s="55"/>
      <c r="C25" s="57"/>
      <c r="D25" s="58"/>
      <c r="E25" s="57"/>
      <c r="F25" s="58"/>
      <c r="G25" s="57"/>
      <c r="H25" s="58"/>
      <c r="I25" s="18">
        <f t="shared" si="0"/>
        <v>0</v>
      </c>
      <c r="J25" s="22">
        <f t="shared" si="1"/>
        <v>0</v>
      </c>
      <c r="L25" s="69"/>
    </row>
    <row r="26" spans="1:12" s="1" customFormat="1" ht="15.75" x14ac:dyDescent="0.25">
      <c r="A26" s="3" t="s">
        <v>71</v>
      </c>
      <c r="B26" s="55"/>
      <c r="C26" s="57"/>
      <c r="D26" s="58"/>
      <c r="E26" s="57"/>
      <c r="F26" s="58"/>
      <c r="G26" s="57"/>
      <c r="H26" s="58"/>
      <c r="I26" s="18">
        <f t="shared" si="0"/>
        <v>0</v>
      </c>
      <c r="J26" s="22">
        <f t="shared" si="1"/>
        <v>0</v>
      </c>
      <c r="L26" s="69"/>
    </row>
    <row r="27" spans="1:12" s="1" customFormat="1" ht="15.75" x14ac:dyDescent="0.25">
      <c r="A27" s="3" t="s">
        <v>72</v>
      </c>
      <c r="B27" s="55"/>
      <c r="C27" s="57"/>
      <c r="D27" s="58"/>
      <c r="E27" s="57"/>
      <c r="F27" s="58"/>
      <c r="G27" s="57"/>
      <c r="H27" s="58"/>
      <c r="I27" s="18">
        <f t="shared" si="0"/>
        <v>0</v>
      </c>
      <c r="J27" s="22">
        <f t="shared" si="1"/>
        <v>0</v>
      </c>
      <c r="L27" s="69"/>
    </row>
    <row r="28" spans="1:12" s="1" customFormat="1" ht="15.75" x14ac:dyDescent="0.25">
      <c r="A28" s="3" t="s">
        <v>73</v>
      </c>
      <c r="B28" s="55"/>
      <c r="C28" s="57"/>
      <c r="D28" s="58"/>
      <c r="E28" s="57"/>
      <c r="F28" s="58"/>
      <c r="G28" s="57"/>
      <c r="H28" s="58"/>
      <c r="I28" s="18">
        <f t="shared" si="0"/>
        <v>0</v>
      </c>
      <c r="J28" s="22">
        <f t="shared" si="1"/>
        <v>0</v>
      </c>
      <c r="L28" s="69"/>
    </row>
    <row r="29" spans="1:12" s="1" customFormat="1" ht="15.75" x14ac:dyDescent="0.25">
      <c r="A29" s="3" t="s">
        <v>74</v>
      </c>
      <c r="B29" s="55"/>
      <c r="C29" s="57"/>
      <c r="D29" s="58"/>
      <c r="E29" s="57"/>
      <c r="F29" s="58"/>
      <c r="G29" s="57"/>
      <c r="H29" s="58"/>
      <c r="I29" s="18">
        <f t="shared" si="0"/>
        <v>0</v>
      </c>
      <c r="J29" s="22">
        <f t="shared" si="1"/>
        <v>0</v>
      </c>
      <c r="L29" s="69"/>
    </row>
    <row r="30" spans="1:12" s="1" customFormat="1" ht="15.75" x14ac:dyDescent="0.25">
      <c r="A30" s="3" t="s">
        <v>75</v>
      </c>
      <c r="B30" s="55"/>
      <c r="C30" s="57"/>
      <c r="D30" s="58"/>
      <c r="E30" s="57"/>
      <c r="F30" s="58"/>
      <c r="G30" s="57"/>
      <c r="H30" s="58"/>
      <c r="I30" s="18">
        <f t="shared" si="0"/>
        <v>0</v>
      </c>
      <c r="J30" s="22">
        <f t="shared" si="1"/>
        <v>0</v>
      </c>
      <c r="L30" s="69"/>
    </row>
    <row r="31" spans="1:12" s="1" customFormat="1" ht="15.75" x14ac:dyDescent="0.25">
      <c r="A31" s="3" t="s">
        <v>76</v>
      </c>
      <c r="B31" s="55"/>
      <c r="C31" s="57"/>
      <c r="D31" s="58"/>
      <c r="E31" s="57"/>
      <c r="F31" s="58"/>
      <c r="G31" s="57"/>
      <c r="H31" s="58"/>
      <c r="I31" s="18">
        <f t="shared" si="0"/>
        <v>0</v>
      </c>
      <c r="J31" s="22">
        <f t="shared" si="1"/>
        <v>0</v>
      </c>
      <c r="L31" s="69"/>
    </row>
    <row r="32" spans="1:12" s="1" customFormat="1" ht="15.75" x14ac:dyDescent="0.25">
      <c r="A32" s="3" t="s">
        <v>2</v>
      </c>
      <c r="B32" s="55"/>
      <c r="C32" s="57"/>
      <c r="D32" s="58"/>
      <c r="E32" s="57"/>
      <c r="F32" s="58"/>
      <c r="G32" s="57"/>
      <c r="H32" s="58"/>
      <c r="I32" s="18">
        <f t="shared" si="0"/>
        <v>0</v>
      </c>
      <c r="J32" s="22">
        <f t="shared" si="1"/>
        <v>0</v>
      </c>
      <c r="L32" s="69"/>
    </row>
    <row r="33" spans="1:12" s="1" customFormat="1" ht="15.75" x14ac:dyDescent="0.25">
      <c r="A33" s="3" t="s">
        <v>3</v>
      </c>
      <c r="B33" s="55"/>
      <c r="C33" s="57"/>
      <c r="D33" s="58"/>
      <c r="E33" s="57"/>
      <c r="F33" s="58"/>
      <c r="G33" s="57"/>
      <c r="H33" s="58"/>
      <c r="I33" s="18">
        <f t="shared" si="0"/>
        <v>0</v>
      </c>
      <c r="J33" s="22">
        <f t="shared" si="1"/>
        <v>0</v>
      </c>
      <c r="L33" s="69"/>
    </row>
    <row r="34" spans="1:12" s="1" customFormat="1" ht="15.75" x14ac:dyDescent="0.25">
      <c r="A34" s="3" t="s">
        <v>4</v>
      </c>
      <c r="B34" s="55"/>
      <c r="C34" s="57"/>
      <c r="D34" s="58"/>
      <c r="E34" s="57"/>
      <c r="F34" s="58"/>
      <c r="G34" s="57"/>
      <c r="H34" s="58"/>
      <c r="I34" s="18">
        <f t="shared" si="0"/>
        <v>0</v>
      </c>
      <c r="J34" s="22">
        <f t="shared" si="1"/>
        <v>0</v>
      </c>
      <c r="L34" s="69"/>
    </row>
    <row r="35" spans="1:12" s="1" customFormat="1" ht="15.75" x14ac:dyDescent="0.25">
      <c r="A35" s="3" t="s">
        <v>5</v>
      </c>
      <c r="B35" s="55"/>
      <c r="C35" s="57"/>
      <c r="D35" s="58"/>
      <c r="E35" s="57"/>
      <c r="F35" s="58"/>
      <c r="G35" s="57"/>
      <c r="H35" s="58"/>
      <c r="I35" s="18">
        <f t="shared" si="0"/>
        <v>0</v>
      </c>
      <c r="J35" s="22">
        <f t="shared" si="1"/>
        <v>0</v>
      </c>
      <c r="L35" s="69"/>
    </row>
    <row r="36" spans="1:12" s="1" customFormat="1" ht="15.75" x14ac:dyDescent="0.25">
      <c r="A36" s="3" t="s">
        <v>6</v>
      </c>
      <c r="B36" s="55"/>
      <c r="C36" s="57"/>
      <c r="D36" s="58"/>
      <c r="E36" s="57"/>
      <c r="F36" s="58"/>
      <c r="G36" s="57"/>
      <c r="H36" s="58"/>
      <c r="I36" s="18">
        <f t="shared" si="0"/>
        <v>0</v>
      </c>
      <c r="J36" s="22">
        <f t="shared" si="1"/>
        <v>0</v>
      </c>
      <c r="L36" s="69"/>
    </row>
    <row r="37" spans="1:12" s="1" customFormat="1" ht="15.75" x14ac:dyDescent="0.25">
      <c r="A37" s="3" t="s">
        <v>7</v>
      </c>
      <c r="B37" s="55"/>
      <c r="C37" s="57"/>
      <c r="D37" s="58"/>
      <c r="E37" s="57"/>
      <c r="F37" s="58"/>
      <c r="G37" s="57"/>
      <c r="H37" s="58"/>
      <c r="I37" s="18">
        <f t="shared" si="0"/>
        <v>0</v>
      </c>
      <c r="J37" s="22">
        <f t="shared" si="1"/>
        <v>0</v>
      </c>
      <c r="L37" s="69"/>
    </row>
    <row r="38" spans="1:12" s="1" customFormat="1" ht="15.75" x14ac:dyDescent="0.25">
      <c r="A38" s="3" t="s">
        <v>8</v>
      </c>
      <c r="B38" s="55"/>
      <c r="C38" s="57"/>
      <c r="D38" s="58"/>
      <c r="E38" s="57"/>
      <c r="F38" s="58"/>
      <c r="G38" s="57"/>
      <c r="H38" s="58"/>
      <c r="I38" s="18">
        <f t="shared" si="0"/>
        <v>0</v>
      </c>
      <c r="J38" s="22">
        <f t="shared" si="1"/>
        <v>0</v>
      </c>
      <c r="L38" s="69"/>
    </row>
    <row r="39" spans="1:12" s="1" customFormat="1" ht="15.75" x14ac:dyDescent="0.25">
      <c r="A39" s="3" t="s">
        <v>9</v>
      </c>
      <c r="B39" s="55"/>
      <c r="C39" s="57"/>
      <c r="D39" s="58"/>
      <c r="E39" s="57"/>
      <c r="F39" s="58"/>
      <c r="G39" s="57"/>
      <c r="H39" s="58"/>
      <c r="I39" s="18">
        <f t="shared" si="0"/>
        <v>0</v>
      </c>
      <c r="J39" s="22">
        <f t="shared" si="1"/>
        <v>0</v>
      </c>
      <c r="L39" s="69"/>
    </row>
    <row r="40" spans="1:12" s="1" customFormat="1" ht="15.75" x14ac:dyDescent="0.25">
      <c r="A40" s="3" t="s">
        <v>10</v>
      </c>
      <c r="B40" s="55"/>
      <c r="C40" s="57"/>
      <c r="D40" s="58"/>
      <c r="E40" s="57"/>
      <c r="F40" s="58"/>
      <c r="G40" s="57"/>
      <c r="H40" s="58"/>
      <c r="I40" s="18">
        <f t="shared" si="0"/>
        <v>0</v>
      </c>
      <c r="J40" s="22">
        <f t="shared" si="1"/>
        <v>0</v>
      </c>
      <c r="L40" s="69"/>
    </row>
    <row r="41" spans="1:12" s="1" customFormat="1" ht="16.5" thickBot="1" x14ac:dyDescent="0.3">
      <c r="A41" s="3" t="s">
        <v>11</v>
      </c>
      <c r="B41" s="56"/>
      <c r="C41" s="59"/>
      <c r="D41" s="60"/>
      <c r="E41" s="59"/>
      <c r="F41" s="60"/>
      <c r="G41" s="59"/>
      <c r="H41" s="60"/>
      <c r="I41" s="19">
        <f>((MOD(D41-C41,1))+(MOD(F41-E41,1))+(MOD(H41-G41,1)))</f>
        <v>0</v>
      </c>
      <c r="J41" s="22">
        <f t="shared" si="1"/>
        <v>0</v>
      </c>
      <c r="L41" s="69"/>
    </row>
    <row r="42" spans="1:12" s="1" customFormat="1" ht="16.5" thickBot="1" x14ac:dyDescent="0.3">
      <c r="G42" s="90" t="s">
        <v>53</v>
      </c>
      <c r="H42" s="91"/>
      <c r="I42" s="20">
        <f>SUM(I11:I41)</f>
        <v>0</v>
      </c>
      <c r="J42" s="23">
        <f>SUM(J11:J41)</f>
        <v>0</v>
      </c>
    </row>
    <row r="43" spans="1:12" s="1" customFormat="1" ht="15.75" thickBot="1" x14ac:dyDescent="0.25">
      <c r="A43" s="13"/>
      <c r="B43" s="13"/>
      <c r="C43" s="14"/>
      <c r="L43" s="25" t="s">
        <v>49</v>
      </c>
    </row>
    <row r="44" spans="1:12" s="1" customFormat="1" ht="33" customHeight="1" x14ac:dyDescent="0.25">
      <c r="A44" s="42" t="s">
        <v>12</v>
      </c>
      <c r="B44" s="6"/>
      <c r="C44"/>
      <c r="D44"/>
      <c r="G44" s="79" t="s">
        <v>26</v>
      </c>
      <c r="H44" s="80"/>
      <c r="I44" s="29"/>
      <c r="J44" s="30">
        <f>J7+J42</f>
        <v>0</v>
      </c>
      <c r="L44" s="26">
        <f>ROUNDDOWN(J44,0)</f>
        <v>0</v>
      </c>
    </row>
    <row r="45" spans="1:12" s="1" customFormat="1" ht="15" x14ac:dyDescent="0.2">
      <c r="D45"/>
      <c r="G45" s="70" t="s">
        <v>27</v>
      </c>
      <c r="H45" s="71"/>
      <c r="I45" s="28" t="s">
        <v>50</v>
      </c>
      <c r="J45" s="31">
        <f>L44</f>
        <v>0</v>
      </c>
      <c r="L45" s="26">
        <f>J44-L44</f>
        <v>0</v>
      </c>
    </row>
    <row r="46" spans="1:12" ht="15.75" thickBot="1" x14ac:dyDescent="0.25">
      <c r="A46" s="14"/>
      <c r="B46" s="14"/>
      <c r="C46" s="14"/>
      <c r="G46" s="72"/>
      <c r="H46" s="73"/>
      <c r="I46" s="32" t="s">
        <v>51</v>
      </c>
      <c r="J46" s="33">
        <f>ROUND(L46,0)</f>
        <v>0</v>
      </c>
      <c r="L46" s="27">
        <f>L45*60</f>
        <v>0</v>
      </c>
    </row>
    <row r="47" spans="1:12" x14ac:dyDescent="0.2">
      <c r="A47" s="15" t="s">
        <v>18</v>
      </c>
      <c r="B47" s="15"/>
    </row>
    <row r="50" spans="1:3" x14ac:dyDescent="0.2">
      <c r="A50" s="14"/>
      <c r="B50" s="14"/>
      <c r="C50" s="14"/>
    </row>
    <row r="51" spans="1:3" x14ac:dyDescent="0.2">
      <c r="A51" t="s">
        <v>13</v>
      </c>
    </row>
  </sheetData>
  <sheetProtection sheet="1" objects="1" scenarios="1"/>
  <mergeCells count="16">
    <mergeCell ref="B5:E5"/>
    <mergeCell ref="G5:I5"/>
    <mergeCell ref="A1:H1"/>
    <mergeCell ref="B2:G2"/>
    <mergeCell ref="B3:G3"/>
    <mergeCell ref="B4:E4"/>
    <mergeCell ref="G4:H4"/>
    <mergeCell ref="G42:H42"/>
    <mergeCell ref="G44:H44"/>
    <mergeCell ref="G45:H46"/>
    <mergeCell ref="B6:E6"/>
    <mergeCell ref="A7:B7"/>
    <mergeCell ref="E7:F7"/>
    <mergeCell ref="C9:D9"/>
    <mergeCell ref="E9:F9"/>
    <mergeCell ref="G9:H9"/>
  </mergeCells>
  <conditionalFormatting sqref="I11:J41">
    <cfRule type="cellIs" dxfId="5" priority="1" stopIfTrue="1" operator="equal">
      <formula>0</formula>
    </cfRule>
  </conditionalFormatting>
  <pageMargins left="0.78740157480314965" right="0.39370078740157483" top="0.39370078740157483" bottom="0.27559055118110237" header="0.31496062992125984" footer="0.19685039370078741"/>
  <pageSetup paperSize="9" scale="59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51"/>
  <sheetViews>
    <sheetView zoomScale="70" zoomScaleNormal="70" workbookViewId="0">
      <selection activeCell="J2" sqref="J2"/>
    </sheetView>
  </sheetViews>
  <sheetFormatPr baseColWidth="10" defaultColWidth="10.85546875" defaultRowHeight="12.75" x14ac:dyDescent="0.2"/>
  <cols>
    <col min="1" max="1" width="21.28515625" customWidth="1"/>
    <col min="2" max="2" width="19.28515625" customWidth="1"/>
    <col min="3" max="5" width="10.42578125" customWidth="1"/>
    <col min="6" max="6" width="12.140625" customWidth="1"/>
    <col min="7" max="7" width="10.42578125" customWidth="1"/>
    <col min="8" max="8" width="12.85546875" customWidth="1"/>
    <col min="9" max="9" width="16.85546875" customWidth="1"/>
    <col min="10" max="10" width="15.7109375" bestFit="1" customWidth="1"/>
    <col min="11" max="11" width="2.140625" customWidth="1"/>
    <col min="12" max="12" width="50.7109375" customWidth="1"/>
  </cols>
  <sheetData>
    <row r="1" spans="1:12" ht="23.25" x14ac:dyDescent="0.35">
      <c r="A1" s="85" t="s">
        <v>19</v>
      </c>
      <c r="B1" s="85"/>
      <c r="C1" s="85"/>
      <c r="D1" s="85"/>
      <c r="E1" s="85"/>
      <c r="F1" s="85"/>
      <c r="G1" s="85"/>
      <c r="H1" s="85"/>
      <c r="I1" s="5" t="s">
        <v>14</v>
      </c>
      <c r="J1" s="48">
        <v>45505</v>
      </c>
      <c r="K1" s="9"/>
    </row>
    <row r="2" spans="1:12" ht="23.25" x14ac:dyDescent="0.35">
      <c r="A2" s="4"/>
      <c r="B2" s="86"/>
      <c r="C2" s="86"/>
      <c r="D2" s="86"/>
      <c r="E2" s="86"/>
      <c r="F2" s="86"/>
      <c r="G2" s="86"/>
      <c r="H2" s="7"/>
    </row>
    <row r="3" spans="1:12" ht="18" x14ac:dyDescent="0.25">
      <c r="A3" s="4" t="s">
        <v>42</v>
      </c>
      <c r="B3" s="89">
        <f>Januar!B3</f>
        <v>0</v>
      </c>
      <c r="C3" s="89"/>
      <c r="D3" s="89"/>
      <c r="E3" s="89"/>
      <c r="F3" s="89"/>
      <c r="G3" s="89"/>
      <c r="H3" s="44"/>
      <c r="I3" s="43"/>
    </row>
    <row r="4" spans="1:12" ht="20.25" customHeight="1" x14ac:dyDescent="0.25">
      <c r="A4" s="4"/>
      <c r="B4" s="86"/>
      <c r="C4" s="86"/>
      <c r="D4" s="86"/>
      <c r="E4" s="86"/>
      <c r="F4" s="4"/>
      <c r="G4" s="86"/>
      <c r="H4" s="86"/>
      <c r="I4" s="45"/>
    </row>
    <row r="5" spans="1:12" ht="20.25" customHeight="1" x14ac:dyDescent="0.25">
      <c r="A5" s="4" t="s">
        <v>43</v>
      </c>
      <c r="B5" s="78">
        <f>Januar!B5</f>
        <v>0</v>
      </c>
      <c r="C5" s="78"/>
      <c r="D5" s="78"/>
      <c r="E5" s="78"/>
      <c r="F5" s="4" t="s">
        <v>44</v>
      </c>
      <c r="G5" s="78">
        <f>Januar!G5</f>
        <v>0</v>
      </c>
      <c r="H5" s="78"/>
      <c r="I5" s="78"/>
    </row>
    <row r="6" spans="1:12" ht="29.1" customHeight="1" thickBot="1" x14ac:dyDescent="0.3">
      <c r="A6" s="4" t="s">
        <v>46</v>
      </c>
      <c r="B6" s="87">
        <f>Januar!B6</f>
        <v>0</v>
      </c>
      <c r="C6" s="87"/>
      <c r="D6" s="87"/>
      <c r="E6" s="87"/>
      <c r="F6" s="45"/>
      <c r="G6" s="45"/>
      <c r="H6" s="45"/>
      <c r="I6" s="43"/>
    </row>
    <row r="7" spans="1:12" ht="39" x14ac:dyDescent="0.25">
      <c r="A7" s="74" t="s">
        <v>47</v>
      </c>
      <c r="B7" s="75"/>
      <c r="C7" s="24" t="s">
        <v>45</v>
      </c>
      <c r="D7" s="46">
        <f>Januar!D7</f>
        <v>39</v>
      </c>
      <c r="E7" s="76" t="s">
        <v>48</v>
      </c>
      <c r="F7" s="77"/>
      <c r="G7" s="47">
        <f>D7/24</f>
        <v>1.625</v>
      </c>
      <c r="I7" s="21" t="s">
        <v>23</v>
      </c>
      <c r="J7" s="30">
        <f>Juli!J44</f>
        <v>0</v>
      </c>
    </row>
    <row r="8" spans="1:12" ht="13.5" customHeight="1" thickBot="1" x14ac:dyDescent="0.25">
      <c r="B8" s="10"/>
      <c r="C8" s="10"/>
      <c r="D8" s="10"/>
      <c r="E8" s="10"/>
      <c r="F8" s="10"/>
      <c r="G8" s="10"/>
      <c r="H8" s="10"/>
      <c r="I8" s="8"/>
    </row>
    <row r="9" spans="1:12" s="1" customFormat="1" ht="87" customHeight="1" thickBot="1" x14ac:dyDescent="0.3">
      <c r="A9"/>
      <c r="B9" s="54" t="s">
        <v>24</v>
      </c>
      <c r="C9" s="81" t="s">
        <v>87</v>
      </c>
      <c r="D9" s="82"/>
      <c r="E9" s="81" t="s">
        <v>88</v>
      </c>
      <c r="F9" s="82"/>
      <c r="G9" s="81" t="s">
        <v>89</v>
      </c>
      <c r="H9" s="82"/>
      <c r="I9" s="17" t="s">
        <v>22</v>
      </c>
      <c r="J9" s="40" t="s">
        <v>54</v>
      </c>
      <c r="K9" s="8"/>
      <c r="L9" s="66" t="s">
        <v>99</v>
      </c>
    </row>
    <row r="10" spans="1:12" s="1" customFormat="1" ht="23.1" customHeight="1" thickBot="1" x14ac:dyDescent="0.3">
      <c r="A10" s="34" t="s">
        <v>15</v>
      </c>
      <c r="B10" s="39" t="s">
        <v>21</v>
      </c>
      <c r="C10" s="37" t="s">
        <v>16</v>
      </c>
      <c r="D10" s="36" t="s">
        <v>17</v>
      </c>
      <c r="E10" s="37" t="s">
        <v>16</v>
      </c>
      <c r="F10" s="36" t="s">
        <v>17</v>
      </c>
      <c r="G10" s="37" t="s">
        <v>16</v>
      </c>
      <c r="H10" s="36" t="s">
        <v>17</v>
      </c>
      <c r="I10" s="38" t="s">
        <v>21</v>
      </c>
      <c r="J10" s="39" t="s">
        <v>25</v>
      </c>
      <c r="K10" s="8"/>
      <c r="L10" s="67"/>
    </row>
    <row r="11" spans="1:12" s="1" customFormat="1" ht="15.75" x14ac:dyDescent="0.25">
      <c r="A11" s="2" t="s">
        <v>56</v>
      </c>
      <c r="B11" s="55"/>
      <c r="C11" s="57"/>
      <c r="D11" s="58"/>
      <c r="E11" s="57"/>
      <c r="F11" s="58"/>
      <c r="G11" s="57"/>
      <c r="H11" s="58"/>
      <c r="I11" s="18">
        <f>((MOD(D11-C11,1))+(MOD(F11-E11,1))+(MOD(H11-G11,1)))</f>
        <v>0</v>
      </c>
      <c r="J11" s="35">
        <f>(I11-B11)*24</f>
        <v>0</v>
      </c>
      <c r="L11" s="68"/>
    </row>
    <row r="12" spans="1:12" s="1" customFormat="1" ht="15.75" x14ac:dyDescent="0.25">
      <c r="A12" s="3" t="s">
        <v>57</v>
      </c>
      <c r="B12" s="55"/>
      <c r="C12" s="57"/>
      <c r="D12" s="58"/>
      <c r="E12" s="57"/>
      <c r="F12" s="58"/>
      <c r="G12" s="57"/>
      <c r="H12" s="58"/>
      <c r="I12" s="18">
        <f t="shared" ref="I12:I40" si="0">((MOD(D12-C12,1))+(MOD(F12-E12,1))+(MOD(H12-G12,1)))</f>
        <v>0</v>
      </c>
      <c r="J12" s="22">
        <f t="shared" ref="J12:J41" si="1">(I12-B12)*24</f>
        <v>0</v>
      </c>
      <c r="K12" s="16"/>
      <c r="L12" s="69"/>
    </row>
    <row r="13" spans="1:12" s="1" customFormat="1" ht="15.75" x14ac:dyDescent="0.25">
      <c r="A13" s="3" t="s">
        <v>58</v>
      </c>
      <c r="B13" s="55"/>
      <c r="C13" s="57"/>
      <c r="D13" s="58"/>
      <c r="E13" s="57"/>
      <c r="F13" s="58"/>
      <c r="G13" s="57"/>
      <c r="H13" s="58"/>
      <c r="I13" s="18">
        <f t="shared" si="0"/>
        <v>0</v>
      </c>
      <c r="J13" s="22">
        <f t="shared" si="1"/>
        <v>0</v>
      </c>
      <c r="K13" s="11"/>
      <c r="L13" s="69"/>
    </row>
    <row r="14" spans="1:12" s="1" customFormat="1" ht="15.75" x14ac:dyDescent="0.25">
      <c r="A14" s="3" t="s">
        <v>59</v>
      </c>
      <c r="B14" s="55"/>
      <c r="C14" s="57"/>
      <c r="D14" s="58"/>
      <c r="E14" s="57"/>
      <c r="F14" s="58"/>
      <c r="G14" s="57"/>
      <c r="H14" s="58"/>
      <c r="I14" s="18">
        <f t="shared" si="0"/>
        <v>0</v>
      </c>
      <c r="J14" s="22">
        <f t="shared" si="1"/>
        <v>0</v>
      </c>
      <c r="K14" s="11"/>
      <c r="L14" s="69"/>
    </row>
    <row r="15" spans="1:12" s="1" customFormat="1" ht="15.75" x14ac:dyDescent="0.25">
      <c r="A15" s="3" t="s">
        <v>60</v>
      </c>
      <c r="B15" s="55"/>
      <c r="C15" s="57"/>
      <c r="D15" s="58"/>
      <c r="E15" s="57"/>
      <c r="F15" s="58"/>
      <c r="G15" s="57"/>
      <c r="H15" s="58"/>
      <c r="I15" s="18">
        <f t="shared" si="0"/>
        <v>0</v>
      </c>
      <c r="J15" s="22">
        <f t="shared" si="1"/>
        <v>0</v>
      </c>
      <c r="L15" s="69"/>
    </row>
    <row r="16" spans="1:12" s="1" customFormat="1" ht="15.75" x14ac:dyDescent="0.25">
      <c r="A16" s="3" t="s">
        <v>61</v>
      </c>
      <c r="B16" s="55"/>
      <c r="C16" s="57"/>
      <c r="D16" s="58"/>
      <c r="E16" s="57"/>
      <c r="F16" s="58"/>
      <c r="G16" s="57"/>
      <c r="H16" s="58"/>
      <c r="I16" s="18">
        <f t="shared" si="0"/>
        <v>0</v>
      </c>
      <c r="J16" s="22">
        <f t="shared" si="1"/>
        <v>0</v>
      </c>
      <c r="L16" s="69"/>
    </row>
    <row r="17" spans="1:12" s="1" customFormat="1" ht="15.75" x14ac:dyDescent="0.25">
      <c r="A17" s="3" t="s">
        <v>62</v>
      </c>
      <c r="B17" s="55"/>
      <c r="C17" s="57"/>
      <c r="D17" s="58"/>
      <c r="E17" s="57"/>
      <c r="F17" s="58"/>
      <c r="G17" s="57"/>
      <c r="H17" s="58"/>
      <c r="I17" s="18">
        <f t="shared" si="0"/>
        <v>0</v>
      </c>
      <c r="J17" s="22">
        <f t="shared" si="1"/>
        <v>0</v>
      </c>
      <c r="L17" s="69"/>
    </row>
    <row r="18" spans="1:12" s="1" customFormat="1" ht="15.75" x14ac:dyDescent="0.25">
      <c r="A18" s="3" t="s">
        <v>63</v>
      </c>
      <c r="B18" s="55"/>
      <c r="C18" s="57"/>
      <c r="D18" s="58"/>
      <c r="E18" s="57"/>
      <c r="F18" s="58"/>
      <c r="G18" s="57"/>
      <c r="H18" s="58"/>
      <c r="I18" s="18">
        <f t="shared" si="0"/>
        <v>0</v>
      </c>
      <c r="J18" s="22">
        <f t="shared" si="1"/>
        <v>0</v>
      </c>
      <c r="K18" s="12"/>
      <c r="L18" s="69"/>
    </row>
    <row r="19" spans="1:12" s="1" customFormat="1" ht="15.75" x14ac:dyDescent="0.25">
      <c r="A19" s="3" t="s">
        <v>64</v>
      </c>
      <c r="B19" s="55"/>
      <c r="C19" s="57"/>
      <c r="D19" s="58"/>
      <c r="E19" s="57"/>
      <c r="F19" s="58"/>
      <c r="G19" s="57"/>
      <c r="H19" s="58"/>
      <c r="I19" s="18">
        <f t="shared" si="0"/>
        <v>0</v>
      </c>
      <c r="J19" s="22">
        <f t="shared" si="1"/>
        <v>0</v>
      </c>
      <c r="L19" s="69"/>
    </row>
    <row r="20" spans="1:12" s="1" customFormat="1" ht="15.75" x14ac:dyDescent="0.25">
      <c r="A20" s="3" t="s">
        <v>65</v>
      </c>
      <c r="B20" s="55"/>
      <c r="C20" s="57"/>
      <c r="D20" s="58"/>
      <c r="E20" s="57"/>
      <c r="F20" s="58"/>
      <c r="G20" s="57"/>
      <c r="H20" s="58"/>
      <c r="I20" s="18">
        <f t="shared" si="0"/>
        <v>0</v>
      </c>
      <c r="J20" s="22">
        <f t="shared" si="1"/>
        <v>0</v>
      </c>
      <c r="L20" s="69"/>
    </row>
    <row r="21" spans="1:12" s="1" customFormat="1" ht="15.75" x14ac:dyDescent="0.25">
      <c r="A21" s="3" t="s">
        <v>66</v>
      </c>
      <c r="B21" s="55"/>
      <c r="C21" s="57"/>
      <c r="D21" s="58"/>
      <c r="E21" s="57"/>
      <c r="F21" s="58"/>
      <c r="G21" s="57"/>
      <c r="H21" s="58"/>
      <c r="I21" s="18">
        <f t="shared" si="0"/>
        <v>0</v>
      </c>
      <c r="J21" s="22">
        <f t="shared" si="1"/>
        <v>0</v>
      </c>
      <c r="L21" s="69"/>
    </row>
    <row r="22" spans="1:12" s="1" customFormat="1" ht="15.75" x14ac:dyDescent="0.25">
      <c r="A22" s="3" t="s">
        <v>67</v>
      </c>
      <c r="B22" s="55"/>
      <c r="C22" s="57"/>
      <c r="D22" s="58"/>
      <c r="E22" s="57"/>
      <c r="F22" s="58"/>
      <c r="G22" s="57"/>
      <c r="H22" s="58"/>
      <c r="I22" s="18">
        <f t="shared" si="0"/>
        <v>0</v>
      </c>
      <c r="J22" s="22">
        <f t="shared" si="1"/>
        <v>0</v>
      </c>
      <c r="L22" s="69"/>
    </row>
    <row r="23" spans="1:12" s="1" customFormat="1" ht="15.75" x14ac:dyDescent="0.25">
      <c r="A23" s="3" t="s">
        <v>68</v>
      </c>
      <c r="B23" s="55"/>
      <c r="C23" s="57"/>
      <c r="D23" s="58"/>
      <c r="E23" s="57"/>
      <c r="F23" s="58"/>
      <c r="G23" s="57"/>
      <c r="H23" s="58"/>
      <c r="I23" s="18">
        <f t="shared" si="0"/>
        <v>0</v>
      </c>
      <c r="J23" s="22">
        <f t="shared" si="1"/>
        <v>0</v>
      </c>
      <c r="L23" s="69"/>
    </row>
    <row r="24" spans="1:12" s="1" customFormat="1" ht="15.75" x14ac:dyDescent="0.25">
      <c r="A24" s="3" t="s">
        <v>69</v>
      </c>
      <c r="B24" s="55"/>
      <c r="C24" s="57"/>
      <c r="D24" s="58"/>
      <c r="E24" s="57"/>
      <c r="F24" s="58"/>
      <c r="G24" s="57"/>
      <c r="H24" s="58"/>
      <c r="I24" s="18">
        <f t="shared" si="0"/>
        <v>0</v>
      </c>
      <c r="J24" s="22">
        <f t="shared" si="1"/>
        <v>0</v>
      </c>
      <c r="L24" s="69"/>
    </row>
    <row r="25" spans="1:12" s="1" customFormat="1" ht="15.75" x14ac:dyDescent="0.25">
      <c r="A25" s="3" t="s">
        <v>70</v>
      </c>
      <c r="B25" s="55"/>
      <c r="C25" s="57"/>
      <c r="D25" s="58"/>
      <c r="E25" s="57"/>
      <c r="F25" s="58"/>
      <c r="G25" s="57"/>
      <c r="H25" s="58"/>
      <c r="I25" s="18">
        <f t="shared" si="0"/>
        <v>0</v>
      </c>
      <c r="J25" s="22">
        <f t="shared" si="1"/>
        <v>0</v>
      </c>
      <c r="L25" s="69"/>
    </row>
    <row r="26" spans="1:12" s="1" customFormat="1" ht="15.75" x14ac:dyDescent="0.25">
      <c r="A26" s="3" t="s">
        <v>71</v>
      </c>
      <c r="B26" s="55"/>
      <c r="C26" s="57"/>
      <c r="D26" s="58"/>
      <c r="E26" s="57"/>
      <c r="F26" s="58"/>
      <c r="G26" s="57"/>
      <c r="H26" s="58"/>
      <c r="I26" s="18">
        <f t="shared" si="0"/>
        <v>0</v>
      </c>
      <c r="J26" s="22">
        <f t="shared" si="1"/>
        <v>0</v>
      </c>
      <c r="L26" s="69"/>
    </row>
    <row r="27" spans="1:12" s="1" customFormat="1" ht="15.75" x14ac:dyDescent="0.25">
      <c r="A27" s="3" t="s">
        <v>72</v>
      </c>
      <c r="B27" s="55"/>
      <c r="C27" s="57"/>
      <c r="D27" s="58"/>
      <c r="E27" s="57"/>
      <c r="F27" s="58"/>
      <c r="G27" s="57"/>
      <c r="H27" s="58"/>
      <c r="I27" s="18">
        <f t="shared" si="0"/>
        <v>0</v>
      </c>
      <c r="J27" s="22">
        <f t="shared" si="1"/>
        <v>0</v>
      </c>
      <c r="L27" s="69"/>
    </row>
    <row r="28" spans="1:12" s="1" customFormat="1" ht="15.75" x14ac:dyDescent="0.25">
      <c r="A28" s="3" t="s">
        <v>73</v>
      </c>
      <c r="B28" s="55"/>
      <c r="C28" s="57"/>
      <c r="D28" s="58"/>
      <c r="E28" s="57"/>
      <c r="F28" s="58"/>
      <c r="G28" s="57"/>
      <c r="H28" s="58"/>
      <c r="I28" s="18">
        <f t="shared" si="0"/>
        <v>0</v>
      </c>
      <c r="J28" s="22">
        <f t="shared" si="1"/>
        <v>0</v>
      </c>
      <c r="L28" s="69"/>
    </row>
    <row r="29" spans="1:12" s="1" customFormat="1" ht="15.75" x14ac:dyDescent="0.25">
      <c r="A29" s="3" t="s">
        <v>74</v>
      </c>
      <c r="B29" s="55"/>
      <c r="C29" s="57"/>
      <c r="D29" s="58"/>
      <c r="E29" s="57"/>
      <c r="F29" s="58"/>
      <c r="G29" s="57"/>
      <c r="H29" s="58"/>
      <c r="I29" s="18">
        <f t="shared" si="0"/>
        <v>0</v>
      </c>
      <c r="J29" s="22">
        <f t="shared" si="1"/>
        <v>0</v>
      </c>
      <c r="L29" s="69"/>
    </row>
    <row r="30" spans="1:12" s="1" customFormat="1" ht="15.75" x14ac:dyDescent="0.25">
      <c r="A30" s="3" t="s">
        <v>75</v>
      </c>
      <c r="B30" s="55"/>
      <c r="C30" s="57"/>
      <c r="D30" s="58"/>
      <c r="E30" s="57"/>
      <c r="F30" s="58"/>
      <c r="G30" s="57"/>
      <c r="H30" s="58"/>
      <c r="I30" s="18">
        <f t="shared" si="0"/>
        <v>0</v>
      </c>
      <c r="J30" s="22">
        <f t="shared" si="1"/>
        <v>0</v>
      </c>
      <c r="L30" s="69"/>
    </row>
    <row r="31" spans="1:12" s="1" customFormat="1" ht="15.75" x14ac:dyDescent="0.25">
      <c r="A31" s="3" t="s">
        <v>76</v>
      </c>
      <c r="B31" s="55"/>
      <c r="C31" s="57"/>
      <c r="D31" s="58"/>
      <c r="E31" s="57"/>
      <c r="F31" s="58"/>
      <c r="G31" s="57"/>
      <c r="H31" s="58"/>
      <c r="I31" s="18">
        <f t="shared" si="0"/>
        <v>0</v>
      </c>
      <c r="J31" s="22">
        <f t="shared" si="1"/>
        <v>0</v>
      </c>
      <c r="L31" s="69"/>
    </row>
    <row r="32" spans="1:12" s="1" customFormat="1" ht="15.75" x14ac:dyDescent="0.25">
      <c r="A32" s="3" t="s">
        <v>2</v>
      </c>
      <c r="B32" s="55"/>
      <c r="C32" s="57"/>
      <c r="D32" s="58"/>
      <c r="E32" s="57"/>
      <c r="F32" s="58"/>
      <c r="G32" s="57"/>
      <c r="H32" s="58"/>
      <c r="I32" s="18">
        <f t="shared" si="0"/>
        <v>0</v>
      </c>
      <c r="J32" s="22">
        <f t="shared" si="1"/>
        <v>0</v>
      </c>
      <c r="L32" s="69"/>
    </row>
    <row r="33" spans="1:12" s="1" customFormat="1" ht="15.75" x14ac:dyDescent="0.25">
      <c r="A33" s="3" t="s">
        <v>3</v>
      </c>
      <c r="B33" s="55"/>
      <c r="C33" s="57"/>
      <c r="D33" s="58"/>
      <c r="E33" s="57"/>
      <c r="F33" s="58"/>
      <c r="G33" s="57"/>
      <c r="H33" s="58"/>
      <c r="I33" s="18">
        <f t="shared" si="0"/>
        <v>0</v>
      </c>
      <c r="J33" s="22">
        <f t="shared" si="1"/>
        <v>0</v>
      </c>
      <c r="L33" s="69"/>
    </row>
    <row r="34" spans="1:12" s="1" customFormat="1" ht="15.75" x14ac:dyDescent="0.25">
      <c r="A34" s="3" t="s">
        <v>4</v>
      </c>
      <c r="B34" s="55"/>
      <c r="C34" s="57"/>
      <c r="D34" s="58"/>
      <c r="E34" s="57"/>
      <c r="F34" s="58"/>
      <c r="G34" s="57"/>
      <c r="H34" s="58"/>
      <c r="I34" s="18">
        <f t="shared" si="0"/>
        <v>0</v>
      </c>
      <c r="J34" s="22">
        <f t="shared" si="1"/>
        <v>0</v>
      </c>
      <c r="L34" s="69"/>
    </row>
    <row r="35" spans="1:12" s="1" customFormat="1" ht="15.75" x14ac:dyDescent="0.25">
      <c r="A35" s="3" t="s">
        <v>5</v>
      </c>
      <c r="B35" s="55"/>
      <c r="C35" s="57"/>
      <c r="D35" s="58"/>
      <c r="E35" s="57"/>
      <c r="F35" s="58"/>
      <c r="G35" s="57"/>
      <c r="H35" s="58"/>
      <c r="I35" s="18">
        <f t="shared" si="0"/>
        <v>0</v>
      </c>
      <c r="J35" s="22">
        <f t="shared" si="1"/>
        <v>0</v>
      </c>
      <c r="L35" s="69"/>
    </row>
    <row r="36" spans="1:12" s="1" customFormat="1" ht="15.75" x14ac:dyDescent="0.25">
      <c r="A36" s="3" t="s">
        <v>6</v>
      </c>
      <c r="B36" s="55"/>
      <c r="C36" s="57"/>
      <c r="D36" s="58"/>
      <c r="E36" s="57"/>
      <c r="F36" s="58"/>
      <c r="G36" s="57"/>
      <c r="H36" s="58"/>
      <c r="I36" s="18">
        <f t="shared" si="0"/>
        <v>0</v>
      </c>
      <c r="J36" s="22">
        <f t="shared" si="1"/>
        <v>0</v>
      </c>
      <c r="L36" s="69"/>
    </row>
    <row r="37" spans="1:12" s="1" customFormat="1" ht="15.75" x14ac:dyDescent="0.25">
      <c r="A37" s="3" t="s">
        <v>7</v>
      </c>
      <c r="B37" s="55"/>
      <c r="C37" s="57"/>
      <c r="D37" s="58"/>
      <c r="E37" s="57"/>
      <c r="F37" s="58"/>
      <c r="G37" s="57"/>
      <c r="H37" s="58"/>
      <c r="I37" s="18">
        <f t="shared" si="0"/>
        <v>0</v>
      </c>
      <c r="J37" s="22">
        <f t="shared" si="1"/>
        <v>0</v>
      </c>
      <c r="L37" s="69"/>
    </row>
    <row r="38" spans="1:12" s="1" customFormat="1" ht="15.75" x14ac:dyDescent="0.25">
      <c r="A38" s="3" t="s">
        <v>8</v>
      </c>
      <c r="B38" s="55"/>
      <c r="C38" s="57"/>
      <c r="D38" s="58"/>
      <c r="E38" s="57"/>
      <c r="F38" s="58"/>
      <c r="G38" s="57"/>
      <c r="H38" s="58"/>
      <c r="I38" s="18">
        <f t="shared" si="0"/>
        <v>0</v>
      </c>
      <c r="J38" s="22">
        <f t="shared" si="1"/>
        <v>0</v>
      </c>
      <c r="L38" s="69"/>
    </row>
    <row r="39" spans="1:12" s="1" customFormat="1" ht="15.75" x14ac:dyDescent="0.25">
      <c r="A39" s="3" t="s">
        <v>9</v>
      </c>
      <c r="B39" s="55"/>
      <c r="C39" s="57"/>
      <c r="D39" s="58"/>
      <c r="E39" s="57"/>
      <c r="F39" s="58"/>
      <c r="G39" s="57"/>
      <c r="H39" s="58"/>
      <c r="I39" s="18">
        <f t="shared" si="0"/>
        <v>0</v>
      </c>
      <c r="J39" s="22">
        <f t="shared" si="1"/>
        <v>0</v>
      </c>
      <c r="L39" s="69"/>
    </row>
    <row r="40" spans="1:12" s="1" customFormat="1" ht="15.75" x14ac:dyDescent="0.25">
      <c r="A40" s="3" t="s">
        <v>10</v>
      </c>
      <c r="B40" s="55"/>
      <c r="C40" s="57"/>
      <c r="D40" s="58"/>
      <c r="E40" s="57"/>
      <c r="F40" s="58"/>
      <c r="G40" s="57"/>
      <c r="H40" s="58"/>
      <c r="I40" s="18">
        <f t="shared" si="0"/>
        <v>0</v>
      </c>
      <c r="J40" s="22">
        <f t="shared" si="1"/>
        <v>0</v>
      </c>
      <c r="L40" s="69"/>
    </row>
    <row r="41" spans="1:12" s="1" customFormat="1" ht="16.5" thickBot="1" x14ac:dyDescent="0.3">
      <c r="A41" s="3" t="s">
        <v>11</v>
      </c>
      <c r="B41" s="56"/>
      <c r="C41" s="59"/>
      <c r="D41" s="60"/>
      <c r="E41" s="59"/>
      <c r="F41" s="60"/>
      <c r="G41" s="59"/>
      <c r="H41" s="60"/>
      <c r="I41" s="19">
        <f>((MOD(D41-C41,1))+(MOD(F41-E41,1))+(MOD(H41-G41,1)))</f>
        <v>0</v>
      </c>
      <c r="J41" s="22">
        <f t="shared" si="1"/>
        <v>0</v>
      </c>
      <c r="L41" s="69"/>
    </row>
    <row r="42" spans="1:12" s="1" customFormat="1" ht="16.5" thickBot="1" x14ac:dyDescent="0.3">
      <c r="G42" s="90" t="s">
        <v>53</v>
      </c>
      <c r="H42" s="91"/>
      <c r="I42" s="20">
        <f>SUM(I11:I41)</f>
        <v>0</v>
      </c>
      <c r="J42" s="23">
        <f>SUM(J11:J41)</f>
        <v>0</v>
      </c>
    </row>
    <row r="43" spans="1:12" s="1" customFormat="1" ht="15.75" thickBot="1" x14ac:dyDescent="0.25">
      <c r="A43" s="13"/>
      <c r="B43" s="13"/>
      <c r="C43" s="14"/>
      <c r="L43" s="25" t="s">
        <v>49</v>
      </c>
    </row>
    <row r="44" spans="1:12" s="1" customFormat="1" ht="33" customHeight="1" x14ac:dyDescent="0.25">
      <c r="A44" s="42" t="s">
        <v>12</v>
      </c>
      <c r="B44" s="6"/>
      <c r="C44"/>
      <c r="D44"/>
      <c r="G44" s="79" t="s">
        <v>26</v>
      </c>
      <c r="H44" s="80"/>
      <c r="I44" s="29"/>
      <c r="J44" s="30">
        <f>J7+J42</f>
        <v>0</v>
      </c>
      <c r="L44" s="26">
        <f>ROUNDDOWN(J44,0)</f>
        <v>0</v>
      </c>
    </row>
    <row r="45" spans="1:12" s="1" customFormat="1" ht="15" x14ac:dyDescent="0.2">
      <c r="D45"/>
      <c r="G45" s="70" t="s">
        <v>27</v>
      </c>
      <c r="H45" s="71"/>
      <c r="I45" s="28" t="s">
        <v>50</v>
      </c>
      <c r="J45" s="31">
        <f>L44</f>
        <v>0</v>
      </c>
      <c r="L45" s="26">
        <f>J44-L44</f>
        <v>0</v>
      </c>
    </row>
    <row r="46" spans="1:12" ht="15.75" thickBot="1" x14ac:dyDescent="0.25">
      <c r="A46" s="14"/>
      <c r="B46" s="14"/>
      <c r="C46" s="14"/>
      <c r="G46" s="72"/>
      <c r="H46" s="73"/>
      <c r="I46" s="32" t="s">
        <v>51</v>
      </c>
      <c r="J46" s="33">
        <f>ROUND(L46,0)</f>
        <v>0</v>
      </c>
      <c r="L46" s="27">
        <f>L45*60</f>
        <v>0</v>
      </c>
    </row>
    <row r="47" spans="1:12" x14ac:dyDescent="0.2">
      <c r="A47" s="15" t="s">
        <v>18</v>
      </c>
      <c r="B47" s="15"/>
    </row>
    <row r="50" spans="1:3" x14ac:dyDescent="0.2">
      <c r="A50" s="14"/>
      <c r="B50" s="14"/>
      <c r="C50" s="14"/>
    </row>
    <row r="51" spans="1:3" x14ac:dyDescent="0.2">
      <c r="A51" t="s">
        <v>13</v>
      </c>
    </row>
  </sheetData>
  <sheetProtection sheet="1" objects="1" scenarios="1"/>
  <mergeCells count="16">
    <mergeCell ref="B5:E5"/>
    <mergeCell ref="G5:I5"/>
    <mergeCell ref="A1:H1"/>
    <mergeCell ref="B2:G2"/>
    <mergeCell ref="B3:G3"/>
    <mergeCell ref="B4:E4"/>
    <mergeCell ref="G4:H4"/>
    <mergeCell ref="G42:H42"/>
    <mergeCell ref="G44:H44"/>
    <mergeCell ref="G45:H46"/>
    <mergeCell ref="B6:E6"/>
    <mergeCell ref="A7:B7"/>
    <mergeCell ref="E7:F7"/>
    <mergeCell ref="C9:D9"/>
    <mergeCell ref="E9:F9"/>
    <mergeCell ref="G9:H9"/>
  </mergeCells>
  <conditionalFormatting sqref="I11:J41">
    <cfRule type="cellIs" dxfId="4" priority="1" stopIfTrue="1" operator="equal">
      <formula>0</formula>
    </cfRule>
  </conditionalFormatting>
  <pageMargins left="0.78740157480314965" right="0.39370078740157483" top="0.39370078740157483" bottom="0.27559055118110237" header="0.31496062992125984" footer="0.19685039370078741"/>
  <pageSetup paperSize="9" scale="59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50"/>
  <sheetViews>
    <sheetView zoomScale="70" zoomScaleNormal="70" workbookViewId="0">
      <selection activeCell="L5" sqref="L5"/>
    </sheetView>
  </sheetViews>
  <sheetFormatPr baseColWidth="10" defaultColWidth="10.85546875" defaultRowHeight="12.75" x14ac:dyDescent="0.2"/>
  <cols>
    <col min="1" max="1" width="21.28515625" customWidth="1"/>
    <col min="2" max="2" width="19.28515625" customWidth="1"/>
    <col min="3" max="5" width="10.42578125" customWidth="1"/>
    <col min="6" max="6" width="12.140625" customWidth="1"/>
    <col min="7" max="7" width="10.42578125" customWidth="1"/>
    <col min="8" max="8" width="12.85546875" customWidth="1"/>
    <col min="9" max="9" width="16.85546875" customWidth="1"/>
    <col min="10" max="10" width="19.7109375" bestFit="1" customWidth="1"/>
    <col min="11" max="11" width="2.140625" customWidth="1"/>
    <col min="12" max="12" width="50.7109375" customWidth="1"/>
  </cols>
  <sheetData>
    <row r="1" spans="1:12" ht="23.25" x14ac:dyDescent="0.35">
      <c r="A1" s="85" t="s">
        <v>19</v>
      </c>
      <c r="B1" s="85"/>
      <c r="C1" s="85"/>
      <c r="D1" s="85"/>
      <c r="E1" s="85"/>
      <c r="F1" s="85"/>
      <c r="G1" s="85"/>
      <c r="H1" s="85"/>
      <c r="I1" s="5" t="s">
        <v>14</v>
      </c>
      <c r="J1" s="48">
        <v>45536</v>
      </c>
      <c r="K1" s="9"/>
    </row>
    <row r="2" spans="1:12" ht="23.25" x14ac:dyDescent="0.35">
      <c r="A2" s="4"/>
      <c r="B2" s="86"/>
      <c r="C2" s="86"/>
      <c r="D2" s="86"/>
      <c r="E2" s="86"/>
      <c r="F2" s="86"/>
      <c r="G2" s="86"/>
      <c r="H2" s="7"/>
    </row>
    <row r="3" spans="1:12" ht="18" x14ac:dyDescent="0.25">
      <c r="A3" s="4" t="s">
        <v>42</v>
      </c>
      <c r="B3" s="89">
        <f>Januar!B3</f>
        <v>0</v>
      </c>
      <c r="C3" s="89"/>
      <c r="D3" s="89"/>
      <c r="E3" s="89"/>
      <c r="F3" s="89"/>
      <c r="G3" s="89"/>
      <c r="H3" s="44"/>
      <c r="I3" s="43"/>
    </row>
    <row r="4" spans="1:12" ht="20.25" customHeight="1" x14ac:dyDescent="0.25">
      <c r="A4" s="4"/>
      <c r="B4" s="86"/>
      <c r="C4" s="86"/>
      <c r="D4" s="86"/>
      <c r="E4" s="86"/>
      <c r="F4" s="4"/>
      <c r="G4" s="86"/>
      <c r="H4" s="86"/>
      <c r="I4" s="45"/>
    </row>
    <row r="5" spans="1:12" ht="20.25" customHeight="1" x14ac:dyDescent="0.25">
      <c r="A5" s="4" t="s">
        <v>43</v>
      </c>
      <c r="B5" s="78">
        <f>Januar!B5</f>
        <v>0</v>
      </c>
      <c r="C5" s="78"/>
      <c r="D5" s="78"/>
      <c r="E5" s="78"/>
      <c r="F5" s="4" t="s">
        <v>44</v>
      </c>
      <c r="G5" s="78">
        <f>Januar!G5</f>
        <v>0</v>
      </c>
      <c r="H5" s="78"/>
      <c r="I5" s="78"/>
    </row>
    <row r="6" spans="1:12" ht="29.1" customHeight="1" thickBot="1" x14ac:dyDescent="0.3">
      <c r="A6" s="4" t="s">
        <v>46</v>
      </c>
      <c r="B6" s="87">
        <f>Januar!B6</f>
        <v>0</v>
      </c>
      <c r="C6" s="87"/>
      <c r="D6" s="87"/>
      <c r="E6" s="87"/>
      <c r="F6" s="45"/>
      <c r="G6" s="45"/>
      <c r="H6" s="45"/>
      <c r="I6" s="43"/>
    </row>
    <row r="7" spans="1:12" ht="39" x14ac:dyDescent="0.25">
      <c r="A7" s="74" t="s">
        <v>47</v>
      </c>
      <c r="B7" s="75"/>
      <c r="C7" s="24" t="s">
        <v>45</v>
      </c>
      <c r="D7" s="46">
        <f>Januar!D7</f>
        <v>39</v>
      </c>
      <c r="E7" s="76" t="s">
        <v>48</v>
      </c>
      <c r="F7" s="77"/>
      <c r="G7" s="47">
        <f>D7/24</f>
        <v>1.625</v>
      </c>
      <c r="I7" s="21" t="s">
        <v>23</v>
      </c>
      <c r="J7" s="30">
        <f>August!J44</f>
        <v>0</v>
      </c>
    </row>
    <row r="8" spans="1:12" ht="13.5" customHeight="1" thickBot="1" x14ac:dyDescent="0.25">
      <c r="B8" s="10"/>
      <c r="C8" s="10"/>
      <c r="D8" s="10"/>
      <c r="E8" s="10"/>
      <c r="F8" s="10"/>
      <c r="G8" s="10"/>
      <c r="H8" s="10"/>
      <c r="I8" s="8"/>
    </row>
    <row r="9" spans="1:12" s="1" customFormat="1" ht="86.25" customHeight="1" thickBot="1" x14ac:dyDescent="0.3">
      <c r="A9"/>
      <c r="B9" s="54" t="s">
        <v>24</v>
      </c>
      <c r="C9" s="81" t="s">
        <v>87</v>
      </c>
      <c r="D9" s="82"/>
      <c r="E9" s="81" t="s">
        <v>88</v>
      </c>
      <c r="F9" s="82"/>
      <c r="G9" s="81" t="s">
        <v>89</v>
      </c>
      <c r="H9" s="82"/>
      <c r="I9" s="17" t="s">
        <v>22</v>
      </c>
      <c r="J9" s="40" t="s">
        <v>54</v>
      </c>
      <c r="K9" s="8"/>
      <c r="L9" s="66" t="s">
        <v>99</v>
      </c>
    </row>
    <row r="10" spans="1:12" s="1" customFormat="1" ht="23.1" customHeight="1" thickBot="1" x14ac:dyDescent="0.3">
      <c r="A10" s="34" t="s">
        <v>15</v>
      </c>
      <c r="B10" s="39" t="s">
        <v>21</v>
      </c>
      <c r="C10" s="37" t="s">
        <v>16</v>
      </c>
      <c r="D10" s="36" t="s">
        <v>17</v>
      </c>
      <c r="E10" s="37" t="s">
        <v>16</v>
      </c>
      <c r="F10" s="36" t="s">
        <v>17</v>
      </c>
      <c r="G10" s="37" t="s">
        <v>16</v>
      </c>
      <c r="H10" s="36" t="s">
        <v>17</v>
      </c>
      <c r="I10" s="38" t="s">
        <v>21</v>
      </c>
      <c r="J10" s="39" t="s">
        <v>25</v>
      </c>
      <c r="K10" s="8"/>
      <c r="L10" s="67"/>
    </row>
    <row r="11" spans="1:12" s="1" customFormat="1" ht="15.75" x14ac:dyDescent="0.25">
      <c r="A11" s="2" t="s">
        <v>56</v>
      </c>
      <c r="B11" s="55"/>
      <c r="C11" s="57"/>
      <c r="D11" s="58"/>
      <c r="E11" s="57"/>
      <c r="F11" s="58"/>
      <c r="G11" s="57"/>
      <c r="H11" s="58"/>
      <c r="I11" s="18">
        <f>((MOD(D11-C11,1))+(MOD(F11-E11,1))+(MOD(H11-G11,1)))</f>
        <v>0</v>
      </c>
      <c r="J11" s="35">
        <f>(I11-B11)*24</f>
        <v>0</v>
      </c>
      <c r="L11" s="68"/>
    </row>
    <row r="12" spans="1:12" s="1" customFormat="1" ht="15.75" x14ac:dyDescent="0.25">
      <c r="A12" s="3" t="s">
        <v>57</v>
      </c>
      <c r="B12" s="55"/>
      <c r="C12" s="57"/>
      <c r="D12" s="58"/>
      <c r="E12" s="57"/>
      <c r="F12" s="58"/>
      <c r="G12" s="57"/>
      <c r="H12" s="58"/>
      <c r="I12" s="18">
        <f t="shared" ref="I12:I40" si="0">((MOD(D12-C12,1))+(MOD(F12-E12,1))+(MOD(H12-G12,1)))</f>
        <v>0</v>
      </c>
      <c r="J12" s="22">
        <f t="shared" ref="J12:J40" si="1">(I12-B12)*24</f>
        <v>0</v>
      </c>
      <c r="K12" s="16"/>
      <c r="L12" s="69"/>
    </row>
    <row r="13" spans="1:12" s="1" customFormat="1" ht="15.75" x14ac:dyDescent="0.25">
      <c r="A13" s="3" t="s">
        <v>58</v>
      </c>
      <c r="B13" s="55"/>
      <c r="C13" s="57"/>
      <c r="D13" s="58"/>
      <c r="E13" s="57"/>
      <c r="F13" s="58"/>
      <c r="G13" s="57"/>
      <c r="H13" s="58"/>
      <c r="I13" s="18">
        <f t="shared" si="0"/>
        <v>0</v>
      </c>
      <c r="J13" s="22">
        <f t="shared" si="1"/>
        <v>0</v>
      </c>
      <c r="K13" s="11"/>
      <c r="L13" s="69"/>
    </row>
    <row r="14" spans="1:12" s="1" customFormat="1" ht="15.75" x14ac:dyDescent="0.25">
      <c r="A14" s="3" t="s">
        <v>59</v>
      </c>
      <c r="B14" s="55"/>
      <c r="C14" s="57"/>
      <c r="D14" s="58"/>
      <c r="E14" s="57"/>
      <c r="F14" s="58"/>
      <c r="G14" s="57"/>
      <c r="H14" s="58"/>
      <c r="I14" s="18">
        <f t="shared" si="0"/>
        <v>0</v>
      </c>
      <c r="J14" s="22">
        <f t="shared" si="1"/>
        <v>0</v>
      </c>
      <c r="K14" s="11"/>
      <c r="L14" s="69"/>
    </row>
    <row r="15" spans="1:12" s="1" customFormat="1" ht="15.75" x14ac:dyDescent="0.25">
      <c r="A15" s="3" t="s">
        <v>60</v>
      </c>
      <c r="B15" s="55"/>
      <c r="C15" s="57"/>
      <c r="D15" s="58"/>
      <c r="E15" s="57"/>
      <c r="F15" s="58"/>
      <c r="G15" s="57"/>
      <c r="H15" s="58"/>
      <c r="I15" s="18">
        <f t="shared" si="0"/>
        <v>0</v>
      </c>
      <c r="J15" s="22">
        <f t="shared" si="1"/>
        <v>0</v>
      </c>
      <c r="L15" s="69"/>
    </row>
    <row r="16" spans="1:12" s="1" customFormat="1" ht="15.75" x14ac:dyDescent="0.25">
      <c r="A16" s="3" t="s">
        <v>61</v>
      </c>
      <c r="B16" s="55"/>
      <c r="C16" s="57"/>
      <c r="D16" s="58"/>
      <c r="E16" s="57"/>
      <c r="F16" s="58"/>
      <c r="G16" s="57"/>
      <c r="H16" s="58"/>
      <c r="I16" s="18">
        <f t="shared" si="0"/>
        <v>0</v>
      </c>
      <c r="J16" s="22">
        <f t="shared" si="1"/>
        <v>0</v>
      </c>
      <c r="L16" s="69"/>
    </row>
    <row r="17" spans="1:12" s="1" customFormat="1" ht="15.75" x14ac:dyDescent="0.25">
      <c r="A17" s="3" t="s">
        <v>62</v>
      </c>
      <c r="B17" s="55"/>
      <c r="C17" s="57"/>
      <c r="D17" s="58"/>
      <c r="E17" s="57"/>
      <c r="F17" s="58"/>
      <c r="G17" s="57"/>
      <c r="H17" s="58"/>
      <c r="I17" s="18">
        <f t="shared" si="0"/>
        <v>0</v>
      </c>
      <c r="J17" s="22">
        <f t="shared" si="1"/>
        <v>0</v>
      </c>
      <c r="L17" s="69"/>
    </row>
    <row r="18" spans="1:12" s="1" customFormat="1" ht="15.75" x14ac:dyDescent="0.25">
      <c r="A18" s="3" t="s">
        <v>63</v>
      </c>
      <c r="B18" s="55"/>
      <c r="C18" s="57"/>
      <c r="D18" s="58"/>
      <c r="E18" s="57"/>
      <c r="F18" s="58"/>
      <c r="G18" s="57"/>
      <c r="H18" s="58"/>
      <c r="I18" s="18">
        <f t="shared" si="0"/>
        <v>0</v>
      </c>
      <c r="J18" s="22">
        <f t="shared" si="1"/>
        <v>0</v>
      </c>
      <c r="K18" s="12"/>
      <c r="L18" s="69"/>
    </row>
    <row r="19" spans="1:12" s="1" customFormat="1" ht="15.75" x14ac:dyDescent="0.25">
      <c r="A19" s="3" t="s">
        <v>64</v>
      </c>
      <c r="B19" s="55"/>
      <c r="C19" s="57"/>
      <c r="D19" s="58"/>
      <c r="E19" s="57"/>
      <c r="F19" s="58"/>
      <c r="G19" s="57"/>
      <c r="H19" s="58"/>
      <c r="I19" s="18">
        <f t="shared" si="0"/>
        <v>0</v>
      </c>
      <c r="J19" s="22">
        <f t="shared" si="1"/>
        <v>0</v>
      </c>
      <c r="L19" s="69"/>
    </row>
    <row r="20" spans="1:12" s="1" customFormat="1" ht="15.75" x14ac:dyDescent="0.25">
      <c r="A20" s="3" t="s">
        <v>65</v>
      </c>
      <c r="B20" s="55"/>
      <c r="C20" s="57"/>
      <c r="D20" s="58"/>
      <c r="E20" s="57"/>
      <c r="F20" s="58"/>
      <c r="G20" s="57"/>
      <c r="H20" s="58"/>
      <c r="I20" s="18">
        <f t="shared" si="0"/>
        <v>0</v>
      </c>
      <c r="J20" s="22">
        <f t="shared" si="1"/>
        <v>0</v>
      </c>
      <c r="L20" s="69"/>
    </row>
    <row r="21" spans="1:12" s="1" customFormat="1" ht="15.75" x14ac:dyDescent="0.25">
      <c r="A21" s="3" t="s">
        <v>66</v>
      </c>
      <c r="B21" s="55"/>
      <c r="C21" s="57"/>
      <c r="D21" s="58"/>
      <c r="E21" s="57"/>
      <c r="F21" s="58"/>
      <c r="G21" s="57"/>
      <c r="H21" s="58"/>
      <c r="I21" s="18">
        <f t="shared" si="0"/>
        <v>0</v>
      </c>
      <c r="J21" s="22">
        <f t="shared" si="1"/>
        <v>0</v>
      </c>
      <c r="L21" s="69"/>
    </row>
    <row r="22" spans="1:12" s="1" customFormat="1" ht="15.75" x14ac:dyDescent="0.25">
      <c r="A22" s="3" t="s">
        <v>67</v>
      </c>
      <c r="B22" s="55"/>
      <c r="C22" s="57"/>
      <c r="D22" s="58"/>
      <c r="E22" s="57"/>
      <c r="F22" s="58"/>
      <c r="G22" s="57"/>
      <c r="H22" s="58"/>
      <c r="I22" s="18">
        <f t="shared" si="0"/>
        <v>0</v>
      </c>
      <c r="J22" s="22">
        <f t="shared" si="1"/>
        <v>0</v>
      </c>
      <c r="L22" s="69"/>
    </row>
    <row r="23" spans="1:12" s="1" customFormat="1" ht="15.75" x14ac:dyDescent="0.25">
      <c r="A23" s="3" t="s">
        <v>68</v>
      </c>
      <c r="B23" s="55"/>
      <c r="C23" s="57"/>
      <c r="D23" s="58"/>
      <c r="E23" s="57"/>
      <c r="F23" s="58"/>
      <c r="G23" s="57"/>
      <c r="H23" s="58"/>
      <c r="I23" s="18">
        <f t="shared" si="0"/>
        <v>0</v>
      </c>
      <c r="J23" s="22">
        <f t="shared" si="1"/>
        <v>0</v>
      </c>
      <c r="L23" s="69"/>
    </row>
    <row r="24" spans="1:12" s="1" customFormat="1" ht="15.75" x14ac:dyDescent="0.25">
      <c r="A24" s="3" t="s">
        <v>69</v>
      </c>
      <c r="B24" s="55"/>
      <c r="C24" s="57"/>
      <c r="D24" s="58"/>
      <c r="E24" s="57"/>
      <c r="F24" s="58"/>
      <c r="G24" s="57"/>
      <c r="H24" s="58"/>
      <c r="I24" s="18">
        <f t="shared" si="0"/>
        <v>0</v>
      </c>
      <c r="J24" s="22">
        <f t="shared" si="1"/>
        <v>0</v>
      </c>
      <c r="L24" s="69"/>
    </row>
    <row r="25" spans="1:12" s="1" customFormat="1" ht="15.75" x14ac:dyDescent="0.25">
      <c r="A25" s="3" t="s">
        <v>70</v>
      </c>
      <c r="B25" s="55"/>
      <c r="C25" s="57"/>
      <c r="D25" s="58"/>
      <c r="E25" s="57"/>
      <c r="F25" s="58"/>
      <c r="G25" s="57"/>
      <c r="H25" s="58"/>
      <c r="I25" s="18">
        <f t="shared" si="0"/>
        <v>0</v>
      </c>
      <c r="J25" s="22">
        <f t="shared" si="1"/>
        <v>0</v>
      </c>
      <c r="L25" s="69"/>
    </row>
    <row r="26" spans="1:12" s="1" customFormat="1" ht="15.75" x14ac:dyDescent="0.25">
      <c r="A26" s="3" t="s">
        <v>71</v>
      </c>
      <c r="B26" s="55"/>
      <c r="C26" s="57"/>
      <c r="D26" s="58"/>
      <c r="E26" s="57"/>
      <c r="F26" s="58"/>
      <c r="G26" s="57"/>
      <c r="H26" s="58"/>
      <c r="I26" s="18">
        <f t="shared" si="0"/>
        <v>0</v>
      </c>
      <c r="J26" s="22">
        <f t="shared" si="1"/>
        <v>0</v>
      </c>
      <c r="L26" s="69"/>
    </row>
    <row r="27" spans="1:12" s="1" customFormat="1" ht="15.75" x14ac:dyDescent="0.25">
      <c r="A27" s="3" t="s">
        <v>72</v>
      </c>
      <c r="B27" s="55"/>
      <c r="C27" s="57"/>
      <c r="D27" s="58"/>
      <c r="E27" s="57"/>
      <c r="F27" s="58"/>
      <c r="G27" s="57"/>
      <c r="H27" s="58"/>
      <c r="I27" s="18">
        <f t="shared" si="0"/>
        <v>0</v>
      </c>
      <c r="J27" s="22">
        <f t="shared" si="1"/>
        <v>0</v>
      </c>
      <c r="L27" s="69"/>
    </row>
    <row r="28" spans="1:12" s="1" customFormat="1" ht="15.75" x14ac:dyDescent="0.25">
      <c r="A28" s="3" t="s">
        <v>73</v>
      </c>
      <c r="B28" s="55"/>
      <c r="C28" s="57"/>
      <c r="D28" s="58"/>
      <c r="E28" s="57"/>
      <c r="F28" s="58"/>
      <c r="G28" s="57"/>
      <c r="H28" s="58"/>
      <c r="I28" s="18">
        <f t="shared" si="0"/>
        <v>0</v>
      </c>
      <c r="J28" s="22">
        <f t="shared" si="1"/>
        <v>0</v>
      </c>
      <c r="L28" s="69"/>
    </row>
    <row r="29" spans="1:12" s="1" customFormat="1" ht="15.75" x14ac:dyDescent="0.25">
      <c r="A29" s="3" t="s">
        <v>74</v>
      </c>
      <c r="B29" s="55"/>
      <c r="C29" s="57"/>
      <c r="D29" s="58"/>
      <c r="E29" s="57"/>
      <c r="F29" s="58"/>
      <c r="G29" s="57"/>
      <c r="H29" s="58"/>
      <c r="I29" s="18">
        <f t="shared" si="0"/>
        <v>0</v>
      </c>
      <c r="J29" s="22">
        <f t="shared" si="1"/>
        <v>0</v>
      </c>
      <c r="L29" s="69"/>
    </row>
    <row r="30" spans="1:12" s="1" customFormat="1" ht="15.75" x14ac:dyDescent="0.25">
      <c r="A30" s="3" t="s">
        <v>75</v>
      </c>
      <c r="B30" s="55"/>
      <c r="C30" s="57"/>
      <c r="D30" s="58"/>
      <c r="E30" s="57"/>
      <c r="F30" s="58"/>
      <c r="G30" s="57"/>
      <c r="H30" s="58"/>
      <c r="I30" s="18">
        <f t="shared" si="0"/>
        <v>0</v>
      </c>
      <c r="J30" s="22">
        <f t="shared" si="1"/>
        <v>0</v>
      </c>
      <c r="L30" s="69"/>
    </row>
    <row r="31" spans="1:12" s="1" customFormat="1" ht="15.75" x14ac:dyDescent="0.25">
      <c r="A31" s="3" t="s">
        <v>76</v>
      </c>
      <c r="B31" s="55"/>
      <c r="C31" s="57"/>
      <c r="D31" s="58"/>
      <c r="E31" s="57"/>
      <c r="F31" s="58"/>
      <c r="G31" s="57"/>
      <c r="H31" s="58"/>
      <c r="I31" s="18">
        <f t="shared" si="0"/>
        <v>0</v>
      </c>
      <c r="J31" s="22">
        <f t="shared" si="1"/>
        <v>0</v>
      </c>
      <c r="L31" s="69"/>
    </row>
    <row r="32" spans="1:12" s="1" customFormat="1" ht="15.75" x14ac:dyDescent="0.25">
      <c r="A32" s="3" t="s">
        <v>2</v>
      </c>
      <c r="B32" s="55"/>
      <c r="C32" s="57"/>
      <c r="D32" s="58"/>
      <c r="E32" s="57"/>
      <c r="F32" s="58"/>
      <c r="G32" s="57"/>
      <c r="H32" s="58"/>
      <c r="I32" s="18">
        <f t="shared" si="0"/>
        <v>0</v>
      </c>
      <c r="J32" s="22">
        <f t="shared" si="1"/>
        <v>0</v>
      </c>
      <c r="L32" s="69"/>
    </row>
    <row r="33" spans="1:12" s="1" customFormat="1" ht="15.75" x14ac:dyDescent="0.25">
      <c r="A33" s="3" t="s">
        <v>3</v>
      </c>
      <c r="B33" s="55"/>
      <c r="C33" s="57"/>
      <c r="D33" s="58"/>
      <c r="E33" s="57"/>
      <c r="F33" s="58"/>
      <c r="G33" s="57"/>
      <c r="H33" s="58"/>
      <c r="I33" s="18">
        <f t="shared" si="0"/>
        <v>0</v>
      </c>
      <c r="J33" s="22">
        <f t="shared" si="1"/>
        <v>0</v>
      </c>
      <c r="L33" s="69"/>
    </row>
    <row r="34" spans="1:12" s="1" customFormat="1" ht="15.75" x14ac:dyDescent="0.25">
      <c r="A34" s="3" t="s">
        <v>4</v>
      </c>
      <c r="B34" s="55"/>
      <c r="C34" s="57"/>
      <c r="D34" s="58"/>
      <c r="E34" s="57"/>
      <c r="F34" s="58"/>
      <c r="G34" s="57"/>
      <c r="H34" s="58"/>
      <c r="I34" s="18">
        <f t="shared" si="0"/>
        <v>0</v>
      </c>
      <c r="J34" s="22">
        <f t="shared" si="1"/>
        <v>0</v>
      </c>
      <c r="L34" s="69"/>
    </row>
    <row r="35" spans="1:12" s="1" customFormat="1" ht="15.75" x14ac:dyDescent="0.25">
      <c r="A35" s="3" t="s">
        <v>5</v>
      </c>
      <c r="B35" s="55"/>
      <c r="C35" s="57"/>
      <c r="D35" s="58"/>
      <c r="E35" s="57"/>
      <c r="F35" s="58"/>
      <c r="G35" s="57"/>
      <c r="H35" s="58"/>
      <c r="I35" s="18">
        <f t="shared" si="0"/>
        <v>0</v>
      </c>
      <c r="J35" s="22">
        <f t="shared" si="1"/>
        <v>0</v>
      </c>
      <c r="L35" s="69"/>
    </row>
    <row r="36" spans="1:12" s="1" customFormat="1" ht="15.75" x14ac:dyDescent="0.25">
      <c r="A36" s="3" t="s">
        <v>6</v>
      </c>
      <c r="B36" s="55"/>
      <c r="C36" s="57"/>
      <c r="D36" s="58"/>
      <c r="E36" s="57"/>
      <c r="F36" s="58"/>
      <c r="G36" s="57"/>
      <c r="H36" s="58"/>
      <c r="I36" s="18">
        <f t="shared" si="0"/>
        <v>0</v>
      </c>
      <c r="J36" s="22">
        <f t="shared" si="1"/>
        <v>0</v>
      </c>
      <c r="L36" s="69"/>
    </row>
    <row r="37" spans="1:12" s="1" customFormat="1" ht="15.75" x14ac:dyDescent="0.25">
      <c r="A37" s="3" t="s">
        <v>7</v>
      </c>
      <c r="B37" s="55"/>
      <c r="C37" s="57"/>
      <c r="D37" s="58"/>
      <c r="E37" s="57"/>
      <c r="F37" s="58"/>
      <c r="G37" s="57"/>
      <c r="H37" s="58"/>
      <c r="I37" s="18">
        <f t="shared" si="0"/>
        <v>0</v>
      </c>
      <c r="J37" s="22">
        <f t="shared" si="1"/>
        <v>0</v>
      </c>
      <c r="L37" s="69"/>
    </row>
    <row r="38" spans="1:12" s="1" customFormat="1" ht="15.75" x14ac:dyDescent="0.25">
      <c r="A38" s="3" t="s">
        <v>8</v>
      </c>
      <c r="B38" s="55"/>
      <c r="C38" s="57"/>
      <c r="D38" s="58"/>
      <c r="E38" s="57"/>
      <c r="F38" s="58"/>
      <c r="G38" s="57"/>
      <c r="H38" s="58"/>
      <c r="I38" s="18">
        <f t="shared" si="0"/>
        <v>0</v>
      </c>
      <c r="J38" s="22">
        <f t="shared" si="1"/>
        <v>0</v>
      </c>
      <c r="L38" s="69"/>
    </row>
    <row r="39" spans="1:12" s="1" customFormat="1" ht="15.75" x14ac:dyDescent="0.25">
      <c r="A39" s="3" t="s">
        <v>9</v>
      </c>
      <c r="B39" s="55"/>
      <c r="C39" s="57"/>
      <c r="D39" s="58"/>
      <c r="E39" s="57"/>
      <c r="F39" s="58"/>
      <c r="G39" s="57"/>
      <c r="H39" s="58"/>
      <c r="I39" s="18">
        <f t="shared" si="0"/>
        <v>0</v>
      </c>
      <c r="J39" s="22">
        <f t="shared" si="1"/>
        <v>0</v>
      </c>
      <c r="L39" s="69"/>
    </row>
    <row r="40" spans="1:12" s="1" customFormat="1" ht="16.5" thickBot="1" x14ac:dyDescent="0.3">
      <c r="A40" s="3" t="s">
        <v>10</v>
      </c>
      <c r="B40" s="61"/>
      <c r="C40" s="62"/>
      <c r="D40" s="63"/>
      <c r="E40" s="62"/>
      <c r="F40" s="63"/>
      <c r="G40" s="62"/>
      <c r="H40" s="63"/>
      <c r="I40" s="18">
        <f t="shared" si="0"/>
        <v>0</v>
      </c>
      <c r="J40" s="22">
        <f t="shared" si="1"/>
        <v>0</v>
      </c>
      <c r="L40" s="69"/>
    </row>
    <row r="41" spans="1:12" s="1" customFormat="1" ht="16.5" thickBot="1" x14ac:dyDescent="0.3">
      <c r="G41" s="90" t="s">
        <v>53</v>
      </c>
      <c r="H41" s="91"/>
      <c r="I41" s="20">
        <f>SUM(I11:I40)</f>
        <v>0</v>
      </c>
      <c r="J41" s="23">
        <f>SUM(J11:J40)</f>
        <v>0</v>
      </c>
      <c r="L41" s="69"/>
    </row>
    <row r="42" spans="1:12" s="1" customFormat="1" ht="15.75" thickBot="1" x14ac:dyDescent="0.25">
      <c r="A42" s="13"/>
      <c r="B42" s="13"/>
      <c r="C42" s="14"/>
      <c r="L42" s="25" t="s">
        <v>49</v>
      </c>
    </row>
    <row r="43" spans="1:12" s="1" customFormat="1" ht="33" customHeight="1" x14ac:dyDescent="0.25">
      <c r="A43" s="42" t="s">
        <v>12</v>
      </c>
      <c r="B43" s="6"/>
      <c r="C43"/>
      <c r="D43"/>
      <c r="G43" s="79" t="s">
        <v>26</v>
      </c>
      <c r="H43" s="80"/>
      <c r="I43" s="29"/>
      <c r="J43" s="30">
        <f>J7+J41</f>
        <v>0</v>
      </c>
      <c r="L43" s="26">
        <f>ROUNDDOWN(J43,0)</f>
        <v>0</v>
      </c>
    </row>
    <row r="44" spans="1:12" s="1" customFormat="1" ht="15" x14ac:dyDescent="0.2">
      <c r="D44"/>
      <c r="G44" s="70" t="s">
        <v>27</v>
      </c>
      <c r="H44" s="71"/>
      <c r="I44" s="28" t="s">
        <v>50</v>
      </c>
      <c r="J44" s="31">
        <f>L43</f>
        <v>0</v>
      </c>
      <c r="L44" s="26">
        <f>J43-L43</f>
        <v>0</v>
      </c>
    </row>
    <row r="45" spans="1:12" ht="15.75" thickBot="1" x14ac:dyDescent="0.25">
      <c r="A45" s="14"/>
      <c r="B45" s="14"/>
      <c r="C45" s="14"/>
      <c r="G45" s="72"/>
      <c r="H45" s="73"/>
      <c r="I45" s="32" t="s">
        <v>51</v>
      </c>
      <c r="J45" s="33">
        <f>ROUND(L45,0)</f>
        <v>0</v>
      </c>
      <c r="L45" s="27">
        <f>L44*60</f>
        <v>0</v>
      </c>
    </row>
    <row r="46" spans="1:12" x14ac:dyDescent="0.2">
      <c r="A46" s="15" t="s">
        <v>18</v>
      </c>
      <c r="B46" s="15"/>
    </row>
    <row r="49" spans="1:3" x14ac:dyDescent="0.2">
      <c r="A49" s="14"/>
      <c r="B49" s="14"/>
      <c r="C49" s="14"/>
    </row>
    <row r="50" spans="1:3" x14ac:dyDescent="0.2">
      <c r="A50" t="s">
        <v>13</v>
      </c>
    </row>
  </sheetData>
  <sheetProtection sheet="1" objects="1" scenarios="1"/>
  <mergeCells count="16">
    <mergeCell ref="B5:E5"/>
    <mergeCell ref="G5:I5"/>
    <mergeCell ref="A1:H1"/>
    <mergeCell ref="B2:G2"/>
    <mergeCell ref="B3:G3"/>
    <mergeCell ref="B4:E4"/>
    <mergeCell ref="G4:H4"/>
    <mergeCell ref="G41:H41"/>
    <mergeCell ref="G43:H43"/>
    <mergeCell ref="G44:H45"/>
    <mergeCell ref="B6:E6"/>
    <mergeCell ref="A7:B7"/>
    <mergeCell ref="E7:F7"/>
    <mergeCell ref="C9:D9"/>
    <mergeCell ref="E9:F9"/>
    <mergeCell ref="G9:H9"/>
  </mergeCells>
  <conditionalFormatting sqref="I11:J40">
    <cfRule type="cellIs" dxfId="3" priority="1" stopIfTrue="1" operator="equal">
      <formula>0</formula>
    </cfRule>
  </conditionalFormatting>
  <pageMargins left="0.78740157480314965" right="0.39370078740157483" top="0.39370078740157483" bottom="0.27559055118110237" header="0.31496062992125984" footer="0.19685039370078741"/>
  <pageSetup paperSize="9" scale="60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51"/>
  <sheetViews>
    <sheetView zoomScale="70" zoomScaleNormal="70" workbookViewId="0">
      <selection activeCell="J2" sqref="J2"/>
    </sheetView>
  </sheetViews>
  <sheetFormatPr baseColWidth="10" defaultColWidth="10.85546875" defaultRowHeight="12.75" x14ac:dyDescent="0.2"/>
  <cols>
    <col min="1" max="1" width="21.28515625" customWidth="1"/>
    <col min="2" max="2" width="19.28515625" customWidth="1"/>
    <col min="3" max="5" width="10.42578125" customWidth="1"/>
    <col min="6" max="6" width="12.140625" customWidth="1"/>
    <col min="7" max="7" width="10.42578125" customWidth="1"/>
    <col min="8" max="8" width="12.85546875" customWidth="1"/>
    <col min="9" max="9" width="16.85546875" customWidth="1"/>
    <col min="10" max="10" width="15.7109375" bestFit="1" customWidth="1"/>
    <col min="11" max="11" width="2.140625" customWidth="1"/>
    <col min="12" max="12" width="50.7109375" customWidth="1"/>
  </cols>
  <sheetData>
    <row r="1" spans="1:12" ht="23.25" x14ac:dyDescent="0.35">
      <c r="A1" s="85" t="s">
        <v>19</v>
      </c>
      <c r="B1" s="85"/>
      <c r="C1" s="85"/>
      <c r="D1" s="85"/>
      <c r="E1" s="85"/>
      <c r="F1" s="85"/>
      <c r="G1" s="85"/>
      <c r="H1" s="85"/>
      <c r="I1" s="5" t="s">
        <v>14</v>
      </c>
      <c r="J1" s="48">
        <v>45566</v>
      </c>
      <c r="K1" s="9"/>
    </row>
    <row r="2" spans="1:12" ht="23.25" x14ac:dyDescent="0.35">
      <c r="A2" s="4"/>
      <c r="B2" s="86"/>
      <c r="C2" s="86"/>
      <c r="D2" s="86"/>
      <c r="E2" s="86"/>
      <c r="F2" s="86"/>
      <c r="G2" s="86"/>
      <c r="H2" s="7"/>
    </row>
    <row r="3" spans="1:12" ht="18" x14ac:dyDescent="0.25">
      <c r="A3" s="4" t="s">
        <v>42</v>
      </c>
      <c r="B3" s="89">
        <f>Januar!B3</f>
        <v>0</v>
      </c>
      <c r="C3" s="89"/>
      <c r="D3" s="89"/>
      <c r="E3" s="89"/>
      <c r="F3" s="89"/>
      <c r="G3" s="89"/>
      <c r="H3" s="44"/>
      <c r="I3" s="43"/>
    </row>
    <row r="4" spans="1:12" ht="20.25" customHeight="1" x14ac:dyDescent="0.25">
      <c r="A4" s="4"/>
      <c r="B4" s="86"/>
      <c r="C4" s="86"/>
      <c r="D4" s="86"/>
      <c r="E4" s="86"/>
      <c r="F4" s="4"/>
      <c r="G4" s="86"/>
      <c r="H4" s="86"/>
      <c r="I4" s="45"/>
    </row>
    <row r="5" spans="1:12" ht="20.25" customHeight="1" x14ac:dyDescent="0.25">
      <c r="A5" s="4" t="s">
        <v>43</v>
      </c>
      <c r="B5" s="78">
        <f>Januar!B5</f>
        <v>0</v>
      </c>
      <c r="C5" s="78"/>
      <c r="D5" s="78"/>
      <c r="E5" s="78"/>
      <c r="F5" s="4" t="s">
        <v>44</v>
      </c>
      <c r="G5" s="78">
        <f>Januar!G5</f>
        <v>0</v>
      </c>
      <c r="H5" s="78"/>
      <c r="I5" s="78"/>
    </row>
    <row r="6" spans="1:12" ht="29.1" customHeight="1" thickBot="1" x14ac:dyDescent="0.3">
      <c r="A6" s="4" t="s">
        <v>46</v>
      </c>
      <c r="B6" s="87">
        <f>Januar!B6</f>
        <v>0</v>
      </c>
      <c r="C6" s="87"/>
      <c r="D6" s="87"/>
      <c r="E6" s="87"/>
      <c r="F6" s="45"/>
      <c r="G6" s="45"/>
      <c r="H6" s="45"/>
      <c r="I6" s="43"/>
    </row>
    <row r="7" spans="1:12" ht="39" x14ac:dyDescent="0.25">
      <c r="A7" s="74" t="s">
        <v>47</v>
      </c>
      <c r="B7" s="75"/>
      <c r="C7" s="24" t="s">
        <v>45</v>
      </c>
      <c r="D7" s="46">
        <f>Januar!D7</f>
        <v>39</v>
      </c>
      <c r="E7" s="76" t="s">
        <v>48</v>
      </c>
      <c r="F7" s="77"/>
      <c r="G7" s="47">
        <f>D7/24</f>
        <v>1.625</v>
      </c>
      <c r="I7" s="21" t="s">
        <v>23</v>
      </c>
      <c r="J7" s="30">
        <f>September!J43</f>
        <v>0</v>
      </c>
    </row>
    <row r="8" spans="1:12" ht="13.5" customHeight="1" thickBot="1" x14ac:dyDescent="0.25">
      <c r="B8" s="10"/>
      <c r="C8" s="10"/>
      <c r="D8" s="10"/>
      <c r="E8" s="10"/>
      <c r="F8" s="10"/>
      <c r="G8" s="10"/>
      <c r="H8" s="10"/>
      <c r="I8" s="8"/>
    </row>
    <row r="9" spans="1:12" s="1" customFormat="1" ht="88.5" customHeight="1" thickBot="1" x14ac:dyDescent="0.3">
      <c r="A9"/>
      <c r="B9" s="54" t="s">
        <v>24</v>
      </c>
      <c r="C9" s="81" t="s">
        <v>87</v>
      </c>
      <c r="D9" s="82"/>
      <c r="E9" s="81" t="s">
        <v>88</v>
      </c>
      <c r="F9" s="82"/>
      <c r="G9" s="81" t="s">
        <v>89</v>
      </c>
      <c r="H9" s="82"/>
      <c r="I9" s="17" t="s">
        <v>22</v>
      </c>
      <c r="J9" s="40" t="s">
        <v>54</v>
      </c>
      <c r="K9" s="8"/>
      <c r="L9" s="66" t="s">
        <v>99</v>
      </c>
    </row>
    <row r="10" spans="1:12" s="1" customFormat="1" ht="23.1" customHeight="1" thickBot="1" x14ac:dyDescent="0.3">
      <c r="A10" s="34" t="s">
        <v>15</v>
      </c>
      <c r="B10" s="39" t="s">
        <v>21</v>
      </c>
      <c r="C10" s="37" t="s">
        <v>16</v>
      </c>
      <c r="D10" s="36" t="s">
        <v>17</v>
      </c>
      <c r="E10" s="37" t="s">
        <v>16</v>
      </c>
      <c r="F10" s="36" t="s">
        <v>17</v>
      </c>
      <c r="G10" s="37" t="s">
        <v>16</v>
      </c>
      <c r="H10" s="36" t="s">
        <v>17</v>
      </c>
      <c r="I10" s="38" t="s">
        <v>21</v>
      </c>
      <c r="J10" s="39" t="s">
        <v>25</v>
      </c>
      <c r="K10" s="8"/>
      <c r="L10" s="67"/>
    </row>
    <row r="11" spans="1:12" s="1" customFormat="1" ht="15.75" x14ac:dyDescent="0.25">
      <c r="A11" s="2" t="s">
        <v>56</v>
      </c>
      <c r="B11" s="55"/>
      <c r="C11" s="57"/>
      <c r="D11" s="58"/>
      <c r="E11" s="57"/>
      <c r="F11" s="58"/>
      <c r="G11" s="57"/>
      <c r="H11" s="58"/>
      <c r="I11" s="18">
        <f>((MOD(D11-C11,1))+(MOD(F11-E11,1))+(MOD(H11-G11,1)))</f>
        <v>0</v>
      </c>
      <c r="J11" s="35">
        <f>(I11-B11)*24</f>
        <v>0</v>
      </c>
      <c r="L11" s="68"/>
    </row>
    <row r="12" spans="1:12" s="1" customFormat="1" ht="15.75" x14ac:dyDescent="0.25">
      <c r="A12" s="3" t="s">
        <v>57</v>
      </c>
      <c r="B12" s="55"/>
      <c r="C12" s="57"/>
      <c r="D12" s="58"/>
      <c r="E12" s="57"/>
      <c r="F12" s="58"/>
      <c r="G12" s="57"/>
      <c r="H12" s="58"/>
      <c r="I12" s="18">
        <f t="shared" ref="I12:I40" si="0">((MOD(D12-C12,1))+(MOD(F12-E12,1))+(MOD(H12-G12,1)))</f>
        <v>0</v>
      </c>
      <c r="J12" s="22">
        <f t="shared" ref="J12:J41" si="1">(I12-B12)*24</f>
        <v>0</v>
      </c>
      <c r="K12" s="16"/>
      <c r="L12" s="69"/>
    </row>
    <row r="13" spans="1:12" s="1" customFormat="1" ht="15.75" x14ac:dyDescent="0.25">
      <c r="A13" s="3" t="s">
        <v>58</v>
      </c>
      <c r="B13" s="55"/>
      <c r="C13" s="57"/>
      <c r="D13" s="58"/>
      <c r="E13" s="57"/>
      <c r="F13" s="58"/>
      <c r="G13" s="57"/>
      <c r="H13" s="58"/>
      <c r="I13" s="18">
        <f t="shared" si="0"/>
        <v>0</v>
      </c>
      <c r="J13" s="22">
        <f t="shared" si="1"/>
        <v>0</v>
      </c>
      <c r="K13" s="11"/>
      <c r="L13" s="69"/>
    </row>
    <row r="14" spans="1:12" s="1" customFormat="1" ht="15.75" x14ac:dyDescent="0.25">
      <c r="A14" s="3" t="s">
        <v>59</v>
      </c>
      <c r="B14" s="55"/>
      <c r="C14" s="57"/>
      <c r="D14" s="58"/>
      <c r="E14" s="57"/>
      <c r="F14" s="58"/>
      <c r="G14" s="57"/>
      <c r="H14" s="58"/>
      <c r="I14" s="18">
        <f t="shared" si="0"/>
        <v>0</v>
      </c>
      <c r="J14" s="22">
        <f t="shared" si="1"/>
        <v>0</v>
      </c>
      <c r="K14" s="11"/>
      <c r="L14" s="69"/>
    </row>
    <row r="15" spans="1:12" s="1" customFormat="1" ht="15.75" x14ac:dyDescent="0.25">
      <c r="A15" s="3" t="s">
        <v>60</v>
      </c>
      <c r="B15" s="55"/>
      <c r="C15" s="57"/>
      <c r="D15" s="58"/>
      <c r="E15" s="57"/>
      <c r="F15" s="58"/>
      <c r="G15" s="57"/>
      <c r="H15" s="58"/>
      <c r="I15" s="18">
        <f t="shared" si="0"/>
        <v>0</v>
      </c>
      <c r="J15" s="22">
        <f t="shared" si="1"/>
        <v>0</v>
      </c>
      <c r="L15" s="69"/>
    </row>
    <row r="16" spans="1:12" s="1" customFormat="1" ht="15.75" x14ac:dyDescent="0.25">
      <c r="A16" s="3" t="s">
        <v>61</v>
      </c>
      <c r="B16" s="55"/>
      <c r="C16" s="57"/>
      <c r="D16" s="58"/>
      <c r="E16" s="57"/>
      <c r="F16" s="58"/>
      <c r="G16" s="57"/>
      <c r="H16" s="58"/>
      <c r="I16" s="18">
        <f t="shared" si="0"/>
        <v>0</v>
      </c>
      <c r="J16" s="22">
        <f t="shared" si="1"/>
        <v>0</v>
      </c>
      <c r="L16" s="69"/>
    </row>
    <row r="17" spans="1:12" s="1" customFormat="1" ht="15.75" x14ac:dyDescent="0.25">
      <c r="A17" s="3" t="s">
        <v>62</v>
      </c>
      <c r="B17" s="55"/>
      <c r="C17" s="57"/>
      <c r="D17" s="58"/>
      <c r="E17" s="57"/>
      <c r="F17" s="58"/>
      <c r="G17" s="57"/>
      <c r="H17" s="58"/>
      <c r="I17" s="18">
        <f t="shared" si="0"/>
        <v>0</v>
      </c>
      <c r="J17" s="22">
        <f t="shared" si="1"/>
        <v>0</v>
      </c>
      <c r="L17" s="69"/>
    </row>
    <row r="18" spans="1:12" s="1" customFormat="1" ht="15.75" x14ac:dyDescent="0.25">
      <c r="A18" s="3" t="s">
        <v>63</v>
      </c>
      <c r="B18" s="55"/>
      <c r="C18" s="57"/>
      <c r="D18" s="58"/>
      <c r="E18" s="57"/>
      <c r="F18" s="58"/>
      <c r="G18" s="57"/>
      <c r="H18" s="58"/>
      <c r="I18" s="18">
        <f t="shared" si="0"/>
        <v>0</v>
      </c>
      <c r="J18" s="22">
        <f t="shared" si="1"/>
        <v>0</v>
      </c>
      <c r="K18" s="12"/>
      <c r="L18" s="69"/>
    </row>
    <row r="19" spans="1:12" s="1" customFormat="1" ht="15.75" x14ac:dyDescent="0.25">
      <c r="A19" s="3" t="s">
        <v>64</v>
      </c>
      <c r="B19" s="55"/>
      <c r="C19" s="57"/>
      <c r="D19" s="58"/>
      <c r="E19" s="57"/>
      <c r="F19" s="58"/>
      <c r="G19" s="57"/>
      <c r="H19" s="58"/>
      <c r="I19" s="18">
        <f t="shared" si="0"/>
        <v>0</v>
      </c>
      <c r="J19" s="22">
        <f t="shared" si="1"/>
        <v>0</v>
      </c>
      <c r="L19" s="69"/>
    </row>
    <row r="20" spans="1:12" s="1" customFormat="1" ht="15.75" x14ac:dyDescent="0.25">
      <c r="A20" s="3" t="s">
        <v>65</v>
      </c>
      <c r="B20" s="55"/>
      <c r="C20" s="57"/>
      <c r="D20" s="58"/>
      <c r="E20" s="57"/>
      <c r="F20" s="58"/>
      <c r="G20" s="57"/>
      <c r="H20" s="58"/>
      <c r="I20" s="18">
        <f t="shared" si="0"/>
        <v>0</v>
      </c>
      <c r="J20" s="22">
        <f t="shared" si="1"/>
        <v>0</v>
      </c>
      <c r="L20" s="69"/>
    </row>
    <row r="21" spans="1:12" s="1" customFormat="1" ht="15.75" x14ac:dyDescent="0.25">
      <c r="A21" s="3" t="s">
        <v>66</v>
      </c>
      <c r="B21" s="55"/>
      <c r="C21" s="57"/>
      <c r="D21" s="58"/>
      <c r="E21" s="57"/>
      <c r="F21" s="58"/>
      <c r="G21" s="57"/>
      <c r="H21" s="58"/>
      <c r="I21" s="18">
        <f t="shared" si="0"/>
        <v>0</v>
      </c>
      <c r="J21" s="22">
        <f t="shared" si="1"/>
        <v>0</v>
      </c>
      <c r="L21" s="69"/>
    </row>
    <row r="22" spans="1:12" s="1" customFormat="1" ht="15.75" x14ac:dyDescent="0.25">
      <c r="A22" s="3" t="s">
        <v>67</v>
      </c>
      <c r="B22" s="55"/>
      <c r="C22" s="57"/>
      <c r="D22" s="58"/>
      <c r="E22" s="57"/>
      <c r="F22" s="58"/>
      <c r="G22" s="57"/>
      <c r="H22" s="58"/>
      <c r="I22" s="18">
        <f t="shared" si="0"/>
        <v>0</v>
      </c>
      <c r="J22" s="22">
        <f t="shared" si="1"/>
        <v>0</v>
      </c>
      <c r="L22" s="69"/>
    </row>
    <row r="23" spans="1:12" s="1" customFormat="1" ht="15.75" x14ac:dyDescent="0.25">
      <c r="A23" s="3" t="s">
        <v>68</v>
      </c>
      <c r="B23" s="55"/>
      <c r="C23" s="57"/>
      <c r="D23" s="58"/>
      <c r="E23" s="57"/>
      <c r="F23" s="58"/>
      <c r="G23" s="57"/>
      <c r="H23" s="58"/>
      <c r="I23" s="18">
        <f t="shared" si="0"/>
        <v>0</v>
      </c>
      <c r="J23" s="22">
        <f t="shared" si="1"/>
        <v>0</v>
      </c>
      <c r="L23" s="69"/>
    </row>
    <row r="24" spans="1:12" s="1" customFormat="1" ht="15.75" x14ac:dyDescent="0.25">
      <c r="A24" s="3" t="s">
        <v>69</v>
      </c>
      <c r="B24" s="55"/>
      <c r="C24" s="57"/>
      <c r="D24" s="58"/>
      <c r="E24" s="57"/>
      <c r="F24" s="58"/>
      <c r="G24" s="57"/>
      <c r="H24" s="58"/>
      <c r="I24" s="18">
        <f t="shared" si="0"/>
        <v>0</v>
      </c>
      <c r="J24" s="22">
        <f t="shared" si="1"/>
        <v>0</v>
      </c>
      <c r="L24" s="69"/>
    </row>
    <row r="25" spans="1:12" s="1" customFormat="1" ht="15.75" x14ac:dyDescent="0.25">
      <c r="A25" s="3" t="s">
        <v>70</v>
      </c>
      <c r="B25" s="55"/>
      <c r="C25" s="57"/>
      <c r="D25" s="58"/>
      <c r="E25" s="57"/>
      <c r="F25" s="58"/>
      <c r="G25" s="57"/>
      <c r="H25" s="58"/>
      <c r="I25" s="18">
        <f t="shared" si="0"/>
        <v>0</v>
      </c>
      <c r="J25" s="22">
        <f t="shared" si="1"/>
        <v>0</v>
      </c>
      <c r="L25" s="69"/>
    </row>
    <row r="26" spans="1:12" s="1" customFormat="1" ht="15.75" x14ac:dyDescent="0.25">
      <c r="A26" s="3" t="s">
        <v>71</v>
      </c>
      <c r="B26" s="55"/>
      <c r="C26" s="57"/>
      <c r="D26" s="58"/>
      <c r="E26" s="57"/>
      <c r="F26" s="58"/>
      <c r="G26" s="57"/>
      <c r="H26" s="58"/>
      <c r="I26" s="18">
        <f t="shared" si="0"/>
        <v>0</v>
      </c>
      <c r="J26" s="22">
        <f t="shared" si="1"/>
        <v>0</v>
      </c>
      <c r="L26" s="69"/>
    </row>
    <row r="27" spans="1:12" s="1" customFormat="1" ht="15.75" x14ac:dyDescent="0.25">
      <c r="A27" s="3" t="s">
        <v>72</v>
      </c>
      <c r="B27" s="55"/>
      <c r="C27" s="57"/>
      <c r="D27" s="58"/>
      <c r="E27" s="57"/>
      <c r="F27" s="58"/>
      <c r="G27" s="57"/>
      <c r="H27" s="58"/>
      <c r="I27" s="18">
        <f t="shared" si="0"/>
        <v>0</v>
      </c>
      <c r="J27" s="22">
        <f t="shared" si="1"/>
        <v>0</v>
      </c>
      <c r="L27" s="69"/>
    </row>
    <row r="28" spans="1:12" s="1" customFormat="1" ht="15.75" x14ac:dyDescent="0.25">
      <c r="A28" s="3" t="s">
        <v>73</v>
      </c>
      <c r="B28" s="55"/>
      <c r="C28" s="57"/>
      <c r="D28" s="58"/>
      <c r="E28" s="57"/>
      <c r="F28" s="58"/>
      <c r="G28" s="57"/>
      <c r="H28" s="58"/>
      <c r="I28" s="18">
        <f t="shared" si="0"/>
        <v>0</v>
      </c>
      <c r="J28" s="22">
        <f t="shared" si="1"/>
        <v>0</v>
      </c>
      <c r="L28" s="69"/>
    </row>
    <row r="29" spans="1:12" s="1" customFormat="1" ht="15.75" x14ac:dyDescent="0.25">
      <c r="A29" s="3" t="s">
        <v>74</v>
      </c>
      <c r="B29" s="55"/>
      <c r="C29" s="57"/>
      <c r="D29" s="58"/>
      <c r="E29" s="57"/>
      <c r="F29" s="58"/>
      <c r="G29" s="57"/>
      <c r="H29" s="58"/>
      <c r="I29" s="18">
        <f t="shared" si="0"/>
        <v>0</v>
      </c>
      <c r="J29" s="22">
        <f t="shared" si="1"/>
        <v>0</v>
      </c>
      <c r="L29" s="69"/>
    </row>
    <row r="30" spans="1:12" s="1" customFormat="1" ht="15.75" x14ac:dyDescent="0.25">
      <c r="A30" s="3" t="s">
        <v>75</v>
      </c>
      <c r="B30" s="55"/>
      <c r="C30" s="57"/>
      <c r="D30" s="58"/>
      <c r="E30" s="57"/>
      <c r="F30" s="58"/>
      <c r="G30" s="57"/>
      <c r="H30" s="58"/>
      <c r="I30" s="18">
        <f t="shared" si="0"/>
        <v>0</v>
      </c>
      <c r="J30" s="22">
        <f t="shared" si="1"/>
        <v>0</v>
      </c>
      <c r="L30" s="69"/>
    </row>
    <row r="31" spans="1:12" s="1" customFormat="1" ht="15.75" x14ac:dyDescent="0.25">
      <c r="A31" s="3" t="s">
        <v>76</v>
      </c>
      <c r="B31" s="55"/>
      <c r="C31" s="57"/>
      <c r="D31" s="58"/>
      <c r="E31" s="57"/>
      <c r="F31" s="58"/>
      <c r="G31" s="57"/>
      <c r="H31" s="58"/>
      <c r="I31" s="18">
        <f t="shared" si="0"/>
        <v>0</v>
      </c>
      <c r="J31" s="22">
        <f t="shared" si="1"/>
        <v>0</v>
      </c>
      <c r="L31" s="69"/>
    </row>
    <row r="32" spans="1:12" s="1" customFormat="1" ht="15.75" x14ac:dyDescent="0.25">
      <c r="A32" s="3" t="s">
        <v>2</v>
      </c>
      <c r="B32" s="55"/>
      <c r="C32" s="57"/>
      <c r="D32" s="58"/>
      <c r="E32" s="57"/>
      <c r="F32" s="58"/>
      <c r="G32" s="57"/>
      <c r="H32" s="58"/>
      <c r="I32" s="18">
        <f t="shared" si="0"/>
        <v>0</v>
      </c>
      <c r="J32" s="22">
        <f t="shared" si="1"/>
        <v>0</v>
      </c>
      <c r="L32" s="69"/>
    </row>
    <row r="33" spans="1:12" s="1" customFormat="1" ht="15.75" x14ac:dyDescent="0.25">
      <c r="A33" s="3" t="s">
        <v>3</v>
      </c>
      <c r="B33" s="55"/>
      <c r="C33" s="57"/>
      <c r="D33" s="58"/>
      <c r="E33" s="57"/>
      <c r="F33" s="58"/>
      <c r="G33" s="57"/>
      <c r="H33" s="58"/>
      <c r="I33" s="18">
        <f t="shared" si="0"/>
        <v>0</v>
      </c>
      <c r="J33" s="22">
        <f t="shared" si="1"/>
        <v>0</v>
      </c>
      <c r="L33" s="69"/>
    </row>
    <row r="34" spans="1:12" s="1" customFormat="1" ht="15.75" x14ac:dyDescent="0.25">
      <c r="A34" s="3" t="s">
        <v>4</v>
      </c>
      <c r="B34" s="55"/>
      <c r="C34" s="57"/>
      <c r="D34" s="58"/>
      <c r="E34" s="57"/>
      <c r="F34" s="58"/>
      <c r="G34" s="57"/>
      <c r="H34" s="58"/>
      <c r="I34" s="18">
        <f t="shared" si="0"/>
        <v>0</v>
      </c>
      <c r="J34" s="22">
        <f t="shared" si="1"/>
        <v>0</v>
      </c>
      <c r="L34" s="69"/>
    </row>
    <row r="35" spans="1:12" s="1" customFormat="1" ht="15.75" x14ac:dyDescent="0.25">
      <c r="A35" s="3" t="s">
        <v>5</v>
      </c>
      <c r="B35" s="55"/>
      <c r="C35" s="57"/>
      <c r="D35" s="58"/>
      <c r="E35" s="57"/>
      <c r="F35" s="58"/>
      <c r="G35" s="57"/>
      <c r="H35" s="58"/>
      <c r="I35" s="18">
        <f t="shared" si="0"/>
        <v>0</v>
      </c>
      <c r="J35" s="22">
        <f t="shared" si="1"/>
        <v>0</v>
      </c>
      <c r="L35" s="69"/>
    </row>
    <row r="36" spans="1:12" s="1" customFormat="1" ht="15.75" x14ac:dyDescent="0.25">
      <c r="A36" s="3" t="s">
        <v>6</v>
      </c>
      <c r="B36" s="55"/>
      <c r="C36" s="57"/>
      <c r="D36" s="58"/>
      <c r="E36" s="57"/>
      <c r="F36" s="58"/>
      <c r="G36" s="57"/>
      <c r="H36" s="58"/>
      <c r="I36" s="18">
        <f t="shared" si="0"/>
        <v>0</v>
      </c>
      <c r="J36" s="22">
        <f t="shared" si="1"/>
        <v>0</v>
      </c>
      <c r="L36" s="69"/>
    </row>
    <row r="37" spans="1:12" s="1" customFormat="1" ht="15.75" x14ac:dyDescent="0.25">
      <c r="A37" s="3" t="s">
        <v>7</v>
      </c>
      <c r="B37" s="55"/>
      <c r="C37" s="57"/>
      <c r="D37" s="58"/>
      <c r="E37" s="57"/>
      <c r="F37" s="58"/>
      <c r="G37" s="57"/>
      <c r="H37" s="58"/>
      <c r="I37" s="18">
        <f t="shared" si="0"/>
        <v>0</v>
      </c>
      <c r="J37" s="22">
        <f t="shared" si="1"/>
        <v>0</v>
      </c>
      <c r="L37" s="69"/>
    </row>
    <row r="38" spans="1:12" s="1" customFormat="1" ht="15.75" x14ac:dyDescent="0.25">
      <c r="A38" s="3" t="s">
        <v>8</v>
      </c>
      <c r="B38" s="55"/>
      <c r="C38" s="57"/>
      <c r="D38" s="58"/>
      <c r="E38" s="57"/>
      <c r="F38" s="58"/>
      <c r="G38" s="57"/>
      <c r="H38" s="58"/>
      <c r="I38" s="18">
        <f t="shared" si="0"/>
        <v>0</v>
      </c>
      <c r="J38" s="22">
        <f t="shared" si="1"/>
        <v>0</v>
      </c>
      <c r="L38" s="69"/>
    </row>
    <row r="39" spans="1:12" s="1" customFormat="1" ht="15.75" x14ac:dyDescent="0.25">
      <c r="A39" s="3" t="s">
        <v>9</v>
      </c>
      <c r="B39" s="55"/>
      <c r="C39" s="57"/>
      <c r="D39" s="58"/>
      <c r="E39" s="57"/>
      <c r="F39" s="58"/>
      <c r="G39" s="57"/>
      <c r="H39" s="58"/>
      <c r="I39" s="18">
        <f t="shared" si="0"/>
        <v>0</v>
      </c>
      <c r="J39" s="22">
        <f t="shared" si="1"/>
        <v>0</v>
      </c>
      <c r="L39" s="69"/>
    </row>
    <row r="40" spans="1:12" s="1" customFormat="1" ht="15.75" x14ac:dyDescent="0.25">
      <c r="A40" s="3" t="s">
        <v>10</v>
      </c>
      <c r="B40" s="55"/>
      <c r="C40" s="57"/>
      <c r="D40" s="58"/>
      <c r="E40" s="57"/>
      <c r="F40" s="58"/>
      <c r="G40" s="57"/>
      <c r="H40" s="58"/>
      <c r="I40" s="18">
        <f t="shared" si="0"/>
        <v>0</v>
      </c>
      <c r="J40" s="22">
        <f t="shared" si="1"/>
        <v>0</v>
      </c>
      <c r="L40" s="69"/>
    </row>
    <row r="41" spans="1:12" s="1" customFormat="1" ht="16.5" thickBot="1" x14ac:dyDescent="0.3">
      <c r="A41" s="3" t="s">
        <v>11</v>
      </c>
      <c r="B41" s="56"/>
      <c r="C41" s="59"/>
      <c r="D41" s="60"/>
      <c r="E41" s="59"/>
      <c r="F41" s="60"/>
      <c r="G41" s="59"/>
      <c r="H41" s="60"/>
      <c r="I41" s="19">
        <f>((MOD(D41-C41,1))+(MOD(F41-E41,1))+(MOD(H41-G41,1)))</f>
        <v>0</v>
      </c>
      <c r="J41" s="22">
        <f t="shared" si="1"/>
        <v>0</v>
      </c>
      <c r="L41" s="69"/>
    </row>
    <row r="42" spans="1:12" s="1" customFormat="1" ht="16.5" thickBot="1" x14ac:dyDescent="0.3">
      <c r="G42" s="90" t="s">
        <v>53</v>
      </c>
      <c r="H42" s="91"/>
      <c r="I42" s="20">
        <f>SUM(I11:I41)</f>
        <v>0</v>
      </c>
      <c r="J42" s="23">
        <f>SUM(J11:J41)</f>
        <v>0</v>
      </c>
    </row>
    <row r="43" spans="1:12" s="1" customFormat="1" ht="15.75" thickBot="1" x14ac:dyDescent="0.25">
      <c r="A43" s="13"/>
      <c r="B43" s="13"/>
      <c r="C43" s="14"/>
      <c r="L43" s="25" t="s">
        <v>49</v>
      </c>
    </row>
    <row r="44" spans="1:12" s="1" customFormat="1" ht="33" customHeight="1" x14ac:dyDescent="0.25">
      <c r="A44" s="42" t="s">
        <v>12</v>
      </c>
      <c r="B44" s="6"/>
      <c r="C44"/>
      <c r="D44"/>
      <c r="G44" s="79" t="s">
        <v>26</v>
      </c>
      <c r="H44" s="80"/>
      <c r="I44" s="29"/>
      <c r="J44" s="30">
        <f>J7+J42</f>
        <v>0</v>
      </c>
      <c r="L44" s="26">
        <f>ROUNDDOWN(J44,0)</f>
        <v>0</v>
      </c>
    </row>
    <row r="45" spans="1:12" s="1" customFormat="1" ht="15" x14ac:dyDescent="0.2">
      <c r="D45"/>
      <c r="G45" s="70" t="s">
        <v>27</v>
      </c>
      <c r="H45" s="71"/>
      <c r="I45" s="28" t="s">
        <v>50</v>
      </c>
      <c r="J45" s="31">
        <f>L44</f>
        <v>0</v>
      </c>
      <c r="L45" s="26">
        <f>J44-L44</f>
        <v>0</v>
      </c>
    </row>
    <row r="46" spans="1:12" ht="15.75" thickBot="1" x14ac:dyDescent="0.25">
      <c r="A46" s="14"/>
      <c r="B46" s="14"/>
      <c r="C46" s="14"/>
      <c r="G46" s="72"/>
      <c r="H46" s="73"/>
      <c r="I46" s="32" t="s">
        <v>51</v>
      </c>
      <c r="J46" s="33">
        <f>ROUND(L46,0)</f>
        <v>0</v>
      </c>
      <c r="L46" s="27">
        <f>L45*60</f>
        <v>0</v>
      </c>
    </row>
    <row r="47" spans="1:12" x14ac:dyDescent="0.2">
      <c r="A47" s="15" t="s">
        <v>18</v>
      </c>
      <c r="B47" s="15"/>
    </row>
    <row r="50" spans="1:3" x14ac:dyDescent="0.2">
      <c r="A50" s="14"/>
      <c r="B50" s="14"/>
      <c r="C50" s="14"/>
    </row>
    <row r="51" spans="1:3" x14ac:dyDescent="0.2">
      <c r="A51" t="s">
        <v>13</v>
      </c>
    </row>
  </sheetData>
  <sheetProtection sheet="1" objects="1" scenarios="1"/>
  <mergeCells count="16">
    <mergeCell ref="B5:E5"/>
    <mergeCell ref="G5:I5"/>
    <mergeCell ref="A1:H1"/>
    <mergeCell ref="B2:G2"/>
    <mergeCell ref="B3:G3"/>
    <mergeCell ref="B4:E4"/>
    <mergeCell ref="G4:H4"/>
    <mergeCell ref="G42:H42"/>
    <mergeCell ref="G44:H44"/>
    <mergeCell ref="G45:H46"/>
    <mergeCell ref="B6:E6"/>
    <mergeCell ref="A7:B7"/>
    <mergeCell ref="E7:F7"/>
    <mergeCell ref="C9:D9"/>
    <mergeCell ref="E9:F9"/>
    <mergeCell ref="G9:H9"/>
  </mergeCells>
  <conditionalFormatting sqref="I11:J41">
    <cfRule type="cellIs" dxfId="2" priority="1" stopIfTrue="1" operator="equal">
      <formula>0</formula>
    </cfRule>
  </conditionalFormatting>
  <pageMargins left="0.78740157480314965" right="0.39370078740157483" top="0.39370078740157483" bottom="0.27559055118110237" header="0.31496062992125984" footer="0.19685039370078741"/>
  <pageSetup paperSize="9" scale="59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50"/>
  <sheetViews>
    <sheetView zoomScale="70" zoomScaleNormal="70" workbookViewId="0">
      <selection activeCell="J2" sqref="J2"/>
    </sheetView>
  </sheetViews>
  <sheetFormatPr baseColWidth="10" defaultColWidth="10.85546875" defaultRowHeight="12.75" x14ac:dyDescent="0.2"/>
  <cols>
    <col min="1" max="1" width="21.28515625" customWidth="1"/>
    <col min="2" max="2" width="19.28515625" customWidth="1"/>
    <col min="3" max="5" width="10.42578125" customWidth="1"/>
    <col min="6" max="6" width="12.140625" customWidth="1"/>
    <col min="7" max="7" width="10.42578125" customWidth="1"/>
    <col min="8" max="8" width="12.85546875" customWidth="1"/>
    <col min="9" max="9" width="16.85546875" customWidth="1"/>
    <col min="10" max="10" width="18.85546875" bestFit="1" customWidth="1"/>
    <col min="11" max="11" width="2.140625" customWidth="1"/>
    <col min="12" max="12" width="50.7109375" customWidth="1"/>
  </cols>
  <sheetData>
    <row r="1" spans="1:12" ht="23.25" x14ac:dyDescent="0.35">
      <c r="A1" s="85" t="s">
        <v>19</v>
      </c>
      <c r="B1" s="85"/>
      <c r="C1" s="85"/>
      <c r="D1" s="85"/>
      <c r="E1" s="85"/>
      <c r="F1" s="85"/>
      <c r="G1" s="85"/>
      <c r="H1" s="85"/>
      <c r="I1" s="5" t="s">
        <v>14</v>
      </c>
      <c r="J1" s="48">
        <v>45597</v>
      </c>
      <c r="K1" s="9"/>
    </row>
    <row r="2" spans="1:12" ht="23.25" x14ac:dyDescent="0.35">
      <c r="A2" s="4"/>
      <c r="B2" s="86"/>
      <c r="C2" s="86"/>
      <c r="D2" s="86"/>
      <c r="E2" s="86"/>
      <c r="F2" s="86"/>
      <c r="G2" s="86"/>
      <c r="H2" s="7"/>
    </row>
    <row r="3" spans="1:12" ht="18" x14ac:dyDescent="0.25">
      <c r="A3" s="4" t="s">
        <v>42</v>
      </c>
      <c r="B3" s="89">
        <f>Januar!B3</f>
        <v>0</v>
      </c>
      <c r="C3" s="89"/>
      <c r="D3" s="89"/>
      <c r="E3" s="89"/>
      <c r="F3" s="89"/>
      <c r="G3" s="89"/>
      <c r="H3" s="44"/>
      <c r="I3" s="43"/>
    </row>
    <row r="4" spans="1:12" ht="20.25" customHeight="1" x14ac:dyDescent="0.25">
      <c r="A4" s="4"/>
      <c r="B4" s="86"/>
      <c r="C4" s="86"/>
      <c r="D4" s="86"/>
      <c r="E4" s="86"/>
      <c r="F4" s="4"/>
      <c r="G4" s="86"/>
      <c r="H4" s="86"/>
      <c r="I4" s="45"/>
    </row>
    <row r="5" spans="1:12" ht="20.25" customHeight="1" x14ac:dyDescent="0.25">
      <c r="A5" s="4" t="s">
        <v>43</v>
      </c>
      <c r="B5" s="78">
        <f>Januar!B5</f>
        <v>0</v>
      </c>
      <c r="C5" s="78"/>
      <c r="D5" s="78"/>
      <c r="E5" s="78"/>
      <c r="F5" s="4" t="s">
        <v>44</v>
      </c>
      <c r="G5" s="78">
        <f>Januar!G5</f>
        <v>0</v>
      </c>
      <c r="H5" s="78"/>
      <c r="I5" s="78"/>
    </row>
    <row r="6" spans="1:12" ht="29.1" customHeight="1" thickBot="1" x14ac:dyDescent="0.3">
      <c r="A6" s="4" t="s">
        <v>46</v>
      </c>
      <c r="B6" s="87">
        <f>Januar!B6</f>
        <v>0</v>
      </c>
      <c r="C6" s="87"/>
      <c r="D6" s="87"/>
      <c r="E6" s="87"/>
      <c r="F6" s="45"/>
      <c r="G6" s="45"/>
      <c r="H6" s="45"/>
      <c r="I6" s="43"/>
    </row>
    <row r="7" spans="1:12" ht="39" x14ac:dyDescent="0.25">
      <c r="A7" s="74" t="s">
        <v>47</v>
      </c>
      <c r="B7" s="75"/>
      <c r="C7" s="24" t="s">
        <v>45</v>
      </c>
      <c r="D7" s="46">
        <f>Januar!D7</f>
        <v>39</v>
      </c>
      <c r="E7" s="76" t="s">
        <v>48</v>
      </c>
      <c r="F7" s="77"/>
      <c r="G7" s="47">
        <f>D7/24</f>
        <v>1.625</v>
      </c>
      <c r="I7" s="21" t="s">
        <v>23</v>
      </c>
      <c r="J7" s="30">
        <f>Oktober!J44</f>
        <v>0</v>
      </c>
    </row>
    <row r="8" spans="1:12" ht="13.5" customHeight="1" thickBot="1" x14ac:dyDescent="0.25">
      <c r="B8" s="10"/>
      <c r="C8" s="10"/>
      <c r="D8" s="10"/>
      <c r="E8" s="10"/>
      <c r="F8" s="10"/>
      <c r="G8" s="10"/>
      <c r="H8" s="10"/>
      <c r="I8" s="8"/>
    </row>
    <row r="9" spans="1:12" s="1" customFormat="1" ht="88.5" customHeight="1" thickBot="1" x14ac:dyDescent="0.3">
      <c r="A9"/>
      <c r="B9" s="54" t="s">
        <v>24</v>
      </c>
      <c r="C9" s="81" t="s">
        <v>87</v>
      </c>
      <c r="D9" s="82"/>
      <c r="E9" s="81" t="s">
        <v>88</v>
      </c>
      <c r="F9" s="82"/>
      <c r="G9" s="81" t="s">
        <v>89</v>
      </c>
      <c r="H9" s="82"/>
      <c r="I9" s="17" t="s">
        <v>22</v>
      </c>
      <c r="J9" s="40" t="s">
        <v>54</v>
      </c>
      <c r="K9" s="8"/>
      <c r="L9" s="66" t="s">
        <v>99</v>
      </c>
    </row>
    <row r="10" spans="1:12" s="1" customFormat="1" ht="23.1" customHeight="1" thickBot="1" x14ac:dyDescent="0.3">
      <c r="A10" s="34" t="s">
        <v>15</v>
      </c>
      <c r="B10" s="39" t="s">
        <v>21</v>
      </c>
      <c r="C10" s="37" t="s">
        <v>16</v>
      </c>
      <c r="D10" s="36" t="s">
        <v>17</v>
      </c>
      <c r="E10" s="37" t="s">
        <v>16</v>
      </c>
      <c r="F10" s="36" t="s">
        <v>17</v>
      </c>
      <c r="G10" s="37" t="s">
        <v>16</v>
      </c>
      <c r="H10" s="36" t="s">
        <v>17</v>
      </c>
      <c r="I10" s="38" t="s">
        <v>21</v>
      </c>
      <c r="J10" s="39" t="s">
        <v>25</v>
      </c>
      <c r="K10" s="8"/>
      <c r="L10" s="67"/>
    </row>
    <row r="11" spans="1:12" s="1" customFormat="1" ht="15.75" x14ac:dyDescent="0.25">
      <c r="A11" s="2" t="s">
        <v>56</v>
      </c>
      <c r="B11" s="55"/>
      <c r="C11" s="57"/>
      <c r="D11" s="58"/>
      <c r="E11" s="57"/>
      <c r="F11" s="58"/>
      <c r="G11" s="57"/>
      <c r="H11" s="58"/>
      <c r="I11" s="18">
        <f>((MOD(D11-C11,1))+(MOD(F11-E11,1))+(MOD(H11-G11,1)))</f>
        <v>0</v>
      </c>
      <c r="J11" s="35">
        <f>(I11-B11)*24</f>
        <v>0</v>
      </c>
      <c r="L11" s="68"/>
    </row>
    <row r="12" spans="1:12" s="1" customFormat="1" ht="15.75" x14ac:dyDescent="0.25">
      <c r="A12" s="3" t="s">
        <v>57</v>
      </c>
      <c r="B12" s="55"/>
      <c r="C12" s="57"/>
      <c r="D12" s="58"/>
      <c r="E12" s="57"/>
      <c r="F12" s="58"/>
      <c r="G12" s="57"/>
      <c r="H12" s="58"/>
      <c r="I12" s="18">
        <f t="shared" ref="I12:I40" si="0">((MOD(D12-C12,1))+(MOD(F12-E12,1))+(MOD(H12-G12,1)))</f>
        <v>0</v>
      </c>
      <c r="J12" s="22">
        <f t="shared" ref="J12:J40" si="1">(I12-B12)*24</f>
        <v>0</v>
      </c>
      <c r="K12" s="16"/>
      <c r="L12" s="69"/>
    </row>
    <row r="13" spans="1:12" s="1" customFormat="1" ht="15.75" x14ac:dyDescent="0.25">
      <c r="A13" s="3" t="s">
        <v>58</v>
      </c>
      <c r="B13" s="55"/>
      <c r="C13" s="57"/>
      <c r="D13" s="58"/>
      <c r="E13" s="57"/>
      <c r="F13" s="58"/>
      <c r="G13" s="57"/>
      <c r="H13" s="58"/>
      <c r="I13" s="18">
        <f t="shared" si="0"/>
        <v>0</v>
      </c>
      <c r="J13" s="22">
        <f t="shared" si="1"/>
        <v>0</v>
      </c>
      <c r="K13" s="11"/>
      <c r="L13" s="69"/>
    </row>
    <row r="14" spans="1:12" s="1" customFormat="1" ht="15.75" x14ac:dyDescent="0.25">
      <c r="A14" s="3" t="s">
        <v>59</v>
      </c>
      <c r="B14" s="55"/>
      <c r="C14" s="57"/>
      <c r="D14" s="58"/>
      <c r="E14" s="57"/>
      <c r="F14" s="58"/>
      <c r="G14" s="57"/>
      <c r="H14" s="58"/>
      <c r="I14" s="18">
        <f t="shared" si="0"/>
        <v>0</v>
      </c>
      <c r="J14" s="22">
        <f t="shared" si="1"/>
        <v>0</v>
      </c>
      <c r="K14" s="11"/>
      <c r="L14" s="69"/>
    </row>
    <row r="15" spans="1:12" s="1" customFormat="1" ht="15.75" x14ac:dyDescent="0.25">
      <c r="A15" s="3" t="s">
        <v>60</v>
      </c>
      <c r="B15" s="55"/>
      <c r="C15" s="57"/>
      <c r="D15" s="58"/>
      <c r="E15" s="57"/>
      <c r="F15" s="58"/>
      <c r="G15" s="57"/>
      <c r="H15" s="58"/>
      <c r="I15" s="18">
        <f t="shared" si="0"/>
        <v>0</v>
      </c>
      <c r="J15" s="22">
        <f t="shared" si="1"/>
        <v>0</v>
      </c>
      <c r="L15" s="69"/>
    </row>
    <row r="16" spans="1:12" s="1" customFormat="1" ht="15.75" x14ac:dyDescent="0.25">
      <c r="A16" s="3" t="s">
        <v>61</v>
      </c>
      <c r="B16" s="55"/>
      <c r="C16" s="57"/>
      <c r="D16" s="58"/>
      <c r="E16" s="57"/>
      <c r="F16" s="58"/>
      <c r="G16" s="57"/>
      <c r="H16" s="58"/>
      <c r="I16" s="18">
        <f t="shared" si="0"/>
        <v>0</v>
      </c>
      <c r="J16" s="22">
        <f t="shared" si="1"/>
        <v>0</v>
      </c>
      <c r="L16" s="69"/>
    </row>
    <row r="17" spans="1:12" s="1" customFormat="1" ht="15.75" x14ac:dyDescent="0.25">
      <c r="A17" s="3" t="s">
        <v>62</v>
      </c>
      <c r="B17" s="55"/>
      <c r="C17" s="57"/>
      <c r="D17" s="58"/>
      <c r="E17" s="57"/>
      <c r="F17" s="58"/>
      <c r="G17" s="57"/>
      <c r="H17" s="58"/>
      <c r="I17" s="18">
        <f t="shared" si="0"/>
        <v>0</v>
      </c>
      <c r="J17" s="22">
        <f t="shared" si="1"/>
        <v>0</v>
      </c>
      <c r="L17" s="69"/>
    </row>
    <row r="18" spans="1:12" s="1" customFormat="1" ht="15.75" x14ac:dyDescent="0.25">
      <c r="A18" s="3" t="s">
        <v>63</v>
      </c>
      <c r="B18" s="55"/>
      <c r="C18" s="57"/>
      <c r="D18" s="58"/>
      <c r="E18" s="57"/>
      <c r="F18" s="58"/>
      <c r="G18" s="57"/>
      <c r="H18" s="58"/>
      <c r="I18" s="18">
        <f t="shared" si="0"/>
        <v>0</v>
      </c>
      <c r="J18" s="22">
        <f t="shared" si="1"/>
        <v>0</v>
      </c>
      <c r="K18" s="12"/>
      <c r="L18" s="69"/>
    </row>
    <row r="19" spans="1:12" s="1" customFormat="1" ht="15.75" x14ac:dyDescent="0.25">
      <c r="A19" s="3" t="s">
        <v>64</v>
      </c>
      <c r="B19" s="55"/>
      <c r="C19" s="57"/>
      <c r="D19" s="58"/>
      <c r="E19" s="57"/>
      <c r="F19" s="58"/>
      <c r="G19" s="57"/>
      <c r="H19" s="58"/>
      <c r="I19" s="18">
        <f t="shared" si="0"/>
        <v>0</v>
      </c>
      <c r="J19" s="22">
        <f t="shared" si="1"/>
        <v>0</v>
      </c>
      <c r="L19" s="69"/>
    </row>
    <row r="20" spans="1:12" s="1" customFormat="1" ht="15.75" x14ac:dyDescent="0.25">
      <c r="A20" s="3" t="s">
        <v>65</v>
      </c>
      <c r="B20" s="55"/>
      <c r="C20" s="57"/>
      <c r="D20" s="58"/>
      <c r="E20" s="57"/>
      <c r="F20" s="58"/>
      <c r="G20" s="57"/>
      <c r="H20" s="58"/>
      <c r="I20" s="18">
        <f t="shared" si="0"/>
        <v>0</v>
      </c>
      <c r="J20" s="22">
        <f t="shared" si="1"/>
        <v>0</v>
      </c>
      <c r="L20" s="69"/>
    </row>
    <row r="21" spans="1:12" s="1" customFormat="1" ht="15.75" x14ac:dyDescent="0.25">
      <c r="A21" s="3" t="s">
        <v>66</v>
      </c>
      <c r="B21" s="55"/>
      <c r="C21" s="57"/>
      <c r="D21" s="58"/>
      <c r="E21" s="57"/>
      <c r="F21" s="58"/>
      <c r="G21" s="57"/>
      <c r="H21" s="58"/>
      <c r="I21" s="18">
        <f t="shared" si="0"/>
        <v>0</v>
      </c>
      <c r="J21" s="22">
        <f t="shared" si="1"/>
        <v>0</v>
      </c>
      <c r="L21" s="69"/>
    </row>
    <row r="22" spans="1:12" s="1" customFormat="1" ht="15.75" x14ac:dyDescent="0.25">
      <c r="A22" s="3" t="s">
        <v>67</v>
      </c>
      <c r="B22" s="55"/>
      <c r="C22" s="57"/>
      <c r="D22" s="58"/>
      <c r="E22" s="57"/>
      <c r="F22" s="58"/>
      <c r="G22" s="57"/>
      <c r="H22" s="58"/>
      <c r="I22" s="18">
        <f t="shared" si="0"/>
        <v>0</v>
      </c>
      <c r="J22" s="22">
        <f t="shared" si="1"/>
        <v>0</v>
      </c>
      <c r="L22" s="69"/>
    </row>
    <row r="23" spans="1:12" s="1" customFormat="1" ht="15.75" x14ac:dyDescent="0.25">
      <c r="A23" s="3" t="s">
        <v>68</v>
      </c>
      <c r="B23" s="55"/>
      <c r="C23" s="57"/>
      <c r="D23" s="58"/>
      <c r="E23" s="57"/>
      <c r="F23" s="58"/>
      <c r="G23" s="57"/>
      <c r="H23" s="58"/>
      <c r="I23" s="18">
        <f t="shared" si="0"/>
        <v>0</v>
      </c>
      <c r="J23" s="22">
        <f t="shared" si="1"/>
        <v>0</v>
      </c>
      <c r="L23" s="69"/>
    </row>
    <row r="24" spans="1:12" s="1" customFormat="1" ht="15.75" x14ac:dyDescent="0.25">
      <c r="A24" s="3" t="s">
        <v>69</v>
      </c>
      <c r="B24" s="55"/>
      <c r="C24" s="57"/>
      <c r="D24" s="58"/>
      <c r="E24" s="57"/>
      <c r="F24" s="58"/>
      <c r="G24" s="57"/>
      <c r="H24" s="58"/>
      <c r="I24" s="18">
        <f t="shared" si="0"/>
        <v>0</v>
      </c>
      <c r="J24" s="22">
        <f t="shared" si="1"/>
        <v>0</v>
      </c>
      <c r="L24" s="69"/>
    </row>
    <row r="25" spans="1:12" s="1" customFormat="1" ht="15.75" x14ac:dyDescent="0.25">
      <c r="A25" s="3" t="s">
        <v>70</v>
      </c>
      <c r="B25" s="55"/>
      <c r="C25" s="57"/>
      <c r="D25" s="58"/>
      <c r="E25" s="57"/>
      <c r="F25" s="58"/>
      <c r="G25" s="57"/>
      <c r="H25" s="58"/>
      <c r="I25" s="18">
        <f t="shared" si="0"/>
        <v>0</v>
      </c>
      <c r="J25" s="22">
        <f t="shared" si="1"/>
        <v>0</v>
      </c>
      <c r="L25" s="69"/>
    </row>
    <row r="26" spans="1:12" s="1" customFormat="1" ht="15.75" x14ac:dyDescent="0.25">
      <c r="A26" s="3" t="s">
        <v>71</v>
      </c>
      <c r="B26" s="55"/>
      <c r="C26" s="57"/>
      <c r="D26" s="58"/>
      <c r="E26" s="57"/>
      <c r="F26" s="58"/>
      <c r="G26" s="57"/>
      <c r="H26" s="58"/>
      <c r="I26" s="18">
        <f t="shared" si="0"/>
        <v>0</v>
      </c>
      <c r="J26" s="22">
        <f t="shared" si="1"/>
        <v>0</v>
      </c>
      <c r="L26" s="69"/>
    </row>
    <row r="27" spans="1:12" s="1" customFormat="1" ht="15.75" x14ac:dyDescent="0.25">
      <c r="A27" s="3" t="s">
        <v>72</v>
      </c>
      <c r="B27" s="55"/>
      <c r="C27" s="57"/>
      <c r="D27" s="58"/>
      <c r="E27" s="57"/>
      <c r="F27" s="58"/>
      <c r="G27" s="57"/>
      <c r="H27" s="58"/>
      <c r="I27" s="18">
        <f t="shared" si="0"/>
        <v>0</v>
      </c>
      <c r="J27" s="22">
        <f t="shared" si="1"/>
        <v>0</v>
      </c>
      <c r="L27" s="69"/>
    </row>
    <row r="28" spans="1:12" s="1" customFormat="1" ht="15.75" x14ac:dyDescent="0.25">
      <c r="A28" s="3" t="s">
        <v>73</v>
      </c>
      <c r="B28" s="55"/>
      <c r="C28" s="57"/>
      <c r="D28" s="58"/>
      <c r="E28" s="57"/>
      <c r="F28" s="58"/>
      <c r="G28" s="57"/>
      <c r="H28" s="58"/>
      <c r="I28" s="18">
        <f t="shared" si="0"/>
        <v>0</v>
      </c>
      <c r="J28" s="22">
        <f t="shared" si="1"/>
        <v>0</v>
      </c>
      <c r="L28" s="69"/>
    </row>
    <row r="29" spans="1:12" s="1" customFormat="1" ht="15.75" x14ac:dyDescent="0.25">
      <c r="A29" s="3" t="s">
        <v>74</v>
      </c>
      <c r="B29" s="55"/>
      <c r="C29" s="57"/>
      <c r="D29" s="58"/>
      <c r="E29" s="57"/>
      <c r="F29" s="58"/>
      <c r="G29" s="57"/>
      <c r="H29" s="58"/>
      <c r="I29" s="18">
        <f t="shared" si="0"/>
        <v>0</v>
      </c>
      <c r="J29" s="22">
        <f t="shared" si="1"/>
        <v>0</v>
      </c>
      <c r="L29" s="69"/>
    </row>
    <row r="30" spans="1:12" s="1" customFormat="1" ht="15.75" x14ac:dyDescent="0.25">
      <c r="A30" s="3" t="s">
        <v>75</v>
      </c>
      <c r="B30" s="55"/>
      <c r="C30" s="57"/>
      <c r="D30" s="58"/>
      <c r="E30" s="57"/>
      <c r="F30" s="58"/>
      <c r="G30" s="57"/>
      <c r="H30" s="58"/>
      <c r="I30" s="18">
        <f t="shared" si="0"/>
        <v>0</v>
      </c>
      <c r="J30" s="22">
        <f t="shared" si="1"/>
        <v>0</v>
      </c>
      <c r="L30" s="69"/>
    </row>
    <row r="31" spans="1:12" s="1" customFormat="1" ht="15.75" x14ac:dyDescent="0.25">
      <c r="A31" s="3" t="s">
        <v>76</v>
      </c>
      <c r="B31" s="55"/>
      <c r="C31" s="57"/>
      <c r="D31" s="58"/>
      <c r="E31" s="57"/>
      <c r="F31" s="58"/>
      <c r="G31" s="57"/>
      <c r="H31" s="58"/>
      <c r="I31" s="18">
        <f t="shared" si="0"/>
        <v>0</v>
      </c>
      <c r="J31" s="22">
        <f t="shared" si="1"/>
        <v>0</v>
      </c>
      <c r="L31" s="69"/>
    </row>
    <row r="32" spans="1:12" s="1" customFormat="1" ht="15.75" x14ac:dyDescent="0.25">
      <c r="A32" s="3" t="s">
        <v>2</v>
      </c>
      <c r="B32" s="55"/>
      <c r="C32" s="57"/>
      <c r="D32" s="58"/>
      <c r="E32" s="57"/>
      <c r="F32" s="58"/>
      <c r="G32" s="57"/>
      <c r="H32" s="58"/>
      <c r="I32" s="18">
        <f t="shared" si="0"/>
        <v>0</v>
      </c>
      <c r="J32" s="22">
        <f t="shared" si="1"/>
        <v>0</v>
      </c>
      <c r="L32" s="69"/>
    </row>
    <row r="33" spans="1:12" s="1" customFormat="1" ht="15.75" x14ac:dyDescent="0.25">
      <c r="A33" s="3" t="s">
        <v>3</v>
      </c>
      <c r="B33" s="55"/>
      <c r="C33" s="57"/>
      <c r="D33" s="58"/>
      <c r="E33" s="57"/>
      <c r="F33" s="58"/>
      <c r="G33" s="57"/>
      <c r="H33" s="58"/>
      <c r="I33" s="18">
        <f t="shared" si="0"/>
        <v>0</v>
      </c>
      <c r="J33" s="22">
        <f t="shared" si="1"/>
        <v>0</v>
      </c>
      <c r="L33" s="69"/>
    </row>
    <row r="34" spans="1:12" s="1" customFormat="1" ht="15.75" x14ac:dyDescent="0.25">
      <c r="A34" s="3" t="s">
        <v>4</v>
      </c>
      <c r="B34" s="55"/>
      <c r="C34" s="57"/>
      <c r="D34" s="58"/>
      <c r="E34" s="57"/>
      <c r="F34" s="58"/>
      <c r="G34" s="57"/>
      <c r="H34" s="58"/>
      <c r="I34" s="18">
        <f t="shared" si="0"/>
        <v>0</v>
      </c>
      <c r="J34" s="22">
        <f t="shared" si="1"/>
        <v>0</v>
      </c>
      <c r="L34" s="69"/>
    </row>
    <row r="35" spans="1:12" s="1" customFormat="1" ht="15.75" x14ac:dyDescent="0.25">
      <c r="A35" s="3" t="s">
        <v>5</v>
      </c>
      <c r="B35" s="55"/>
      <c r="C35" s="57"/>
      <c r="D35" s="58"/>
      <c r="E35" s="57"/>
      <c r="F35" s="58"/>
      <c r="G35" s="57"/>
      <c r="H35" s="58"/>
      <c r="I35" s="18">
        <f t="shared" si="0"/>
        <v>0</v>
      </c>
      <c r="J35" s="22">
        <f t="shared" si="1"/>
        <v>0</v>
      </c>
      <c r="L35" s="69"/>
    </row>
    <row r="36" spans="1:12" s="1" customFormat="1" ht="15.75" x14ac:dyDescent="0.25">
      <c r="A36" s="3" t="s">
        <v>6</v>
      </c>
      <c r="B36" s="55"/>
      <c r="C36" s="57"/>
      <c r="D36" s="58"/>
      <c r="E36" s="57"/>
      <c r="F36" s="58"/>
      <c r="G36" s="57"/>
      <c r="H36" s="58"/>
      <c r="I36" s="18">
        <f t="shared" si="0"/>
        <v>0</v>
      </c>
      <c r="J36" s="22">
        <f t="shared" si="1"/>
        <v>0</v>
      </c>
      <c r="L36" s="69"/>
    </row>
    <row r="37" spans="1:12" s="1" customFormat="1" ht="15.75" x14ac:dyDescent="0.25">
      <c r="A37" s="3" t="s">
        <v>7</v>
      </c>
      <c r="B37" s="55"/>
      <c r="C37" s="57"/>
      <c r="D37" s="58"/>
      <c r="E37" s="57"/>
      <c r="F37" s="58"/>
      <c r="G37" s="57"/>
      <c r="H37" s="58"/>
      <c r="I37" s="18">
        <f t="shared" si="0"/>
        <v>0</v>
      </c>
      <c r="J37" s="22">
        <f t="shared" si="1"/>
        <v>0</v>
      </c>
      <c r="L37" s="69"/>
    </row>
    <row r="38" spans="1:12" s="1" customFormat="1" ht="15.75" x14ac:dyDescent="0.25">
      <c r="A38" s="3" t="s">
        <v>8</v>
      </c>
      <c r="B38" s="55"/>
      <c r="C38" s="57"/>
      <c r="D38" s="58"/>
      <c r="E38" s="57"/>
      <c r="F38" s="58"/>
      <c r="G38" s="57"/>
      <c r="H38" s="58"/>
      <c r="I38" s="18">
        <f t="shared" si="0"/>
        <v>0</v>
      </c>
      <c r="J38" s="22">
        <f t="shared" si="1"/>
        <v>0</v>
      </c>
      <c r="L38" s="69"/>
    </row>
    <row r="39" spans="1:12" s="1" customFormat="1" ht="15.75" x14ac:dyDescent="0.25">
      <c r="A39" s="3" t="s">
        <v>9</v>
      </c>
      <c r="B39" s="55"/>
      <c r="C39" s="57"/>
      <c r="D39" s="58"/>
      <c r="E39" s="57"/>
      <c r="F39" s="58"/>
      <c r="G39" s="57"/>
      <c r="H39" s="58"/>
      <c r="I39" s="18">
        <f t="shared" si="0"/>
        <v>0</v>
      </c>
      <c r="J39" s="22">
        <f t="shared" si="1"/>
        <v>0</v>
      </c>
      <c r="L39" s="69"/>
    </row>
    <row r="40" spans="1:12" s="1" customFormat="1" ht="16.5" thickBot="1" x14ac:dyDescent="0.3">
      <c r="A40" s="3" t="s">
        <v>10</v>
      </c>
      <c r="B40" s="61"/>
      <c r="C40" s="62"/>
      <c r="D40" s="63"/>
      <c r="E40" s="62"/>
      <c r="F40" s="63"/>
      <c r="G40" s="62"/>
      <c r="H40" s="63"/>
      <c r="I40" s="18">
        <f t="shared" si="0"/>
        <v>0</v>
      </c>
      <c r="J40" s="22">
        <f t="shared" si="1"/>
        <v>0</v>
      </c>
      <c r="L40" s="69"/>
    </row>
    <row r="41" spans="1:12" s="1" customFormat="1" ht="16.5" thickBot="1" x14ac:dyDescent="0.3">
      <c r="G41" s="90" t="s">
        <v>53</v>
      </c>
      <c r="H41" s="91"/>
      <c r="I41" s="20">
        <f>SUM(I11:I40)</f>
        <v>0</v>
      </c>
      <c r="J41" s="23">
        <f>SUM(J11:J40)</f>
        <v>0</v>
      </c>
      <c r="L41" s="69"/>
    </row>
    <row r="42" spans="1:12" s="1" customFormat="1" ht="15.75" thickBot="1" x14ac:dyDescent="0.25">
      <c r="A42" s="13"/>
      <c r="B42" s="13"/>
      <c r="C42" s="14"/>
      <c r="L42" s="25" t="s">
        <v>49</v>
      </c>
    </row>
    <row r="43" spans="1:12" s="1" customFormat="1" ht="33" customHeight="1" x14ac:dyDescent="0.25">
      <c r="A43" s="42" t="s">
        <v>12</v>
      </c>
      <c r="B43" s="6"/>
      <c r="C43"/>
      <c r="D43"/>
      <c r="G43" s="79" t="s">
        <v>26</v>
      </c>
      <c r="H43" s="80"/>
      <c r="I43" s="29"/>
      <c r="J43" s="30">
        <f>J7+J41</f>
        <v>0</v>
      </c>
      <c r="L43" s="26">
        <f>ROUNDDOWN(J43,0)</f>
        <v>0</v>
      </c>
    </row>
    <row r="44" spans="1:12" s="1" customFormat="1" ht="15" x14ac:dyDescent="0.2">
      <c r="D44"/>
      <c r="G44" s="70" t="s">
        <v>27</v>
      </c>
      <c r="H44" s="71"/>
      <c r="I44" s="28" t="s">
        <v>50</v>
      </c>
      <c r="J44" s="31">
        <f>L43</f>
        <v>0</v>
      </c>
      <c r="L44" s="26">
        <f>J43-L43</f>
        <v>0</v>
      </c>
    </row>
    <row r="45" spans="1:12" ht="15.75" thickBot="1" x14ac:dyDescent="0.25">
      <c r="A45" s="14"/>
      <c r="B45" s="14"/>
      <c r="C45" s="14"/>
      <c r="G45" s="72"/>
      <c r="H45" s="73"/>
      <c r="I45" s="32" t="s">
        <v>51</v>
      </c>
      <c r="J45" s="33">
        <f>ROUND(L45,0)</f>
        <v>0</v>
      </c>
      <c r="L45" s="27">
        <f>L44*60</f>
        <v>0</v>
      </c>
    </row>
    <row r="46" spans="1:12" x14ac:dyDescent="0.2">
      <c r="A46" s="15" t="s">
        <v>18</v>
      </c>
      <c r="B46" s="15"/>
    </row>
    <row r="49" spans="1:3" x14ac:dyDescent="0.2">
      <c r="A49" s="14"/>
      <c r="B49" s="14"/>
      <c r="C49" s="14"/>
    </row>
    <row r="50" spans="1:3" x14ac:dyDescent="0.2">
      <c r="A50" t="s">
        <v>13</v>
      </c>
    </row>
  </sheetData>
  <sheetProtection sheet="1" objects="1" scenarios="1"/>
  <mergeCells count="16">
    <mergeCell ref="B5:E5"/>
    <mergeCell ref="G5:I5"/>
    <mergeCell ref="A1:H1"/>
    <mergeCell ref="B2:G2"/>
    <mergeCell ref="B3:G3"/>
    <mergeCell ref="B4:E4"/>
    <mergeCell ref="G4:H4"/>
    <mergeCell ref="G41:H41"/>
    <mergeCell ref="G43:H43"/>
    <mergeCell ref="G44:H45"/>
    <mergeCell ref="B6:E6"/>
    <mergeCell ref="A7:B7"/>
    <mergeCell ref="E7:F7"/>
    <mergeCell ref="C9:D9"/>
    <mergeCell ref="E9:F9"/>
    <mergeCell ref="G9:H9"/>
  </mergeCells>
  <conditionalFormatting sqref="I11:J40">
    <cfRule type="cellIs" dxfId="1" priority="1" stopIfTrue="1" operator="equal">
      <formula>0</formula>
    </cfRule>
  </conditionalFormatting>
  <pageMargins left="0.78740157480314965" right="0.39370078740157483" top="0.39370078740157483" bottom="0.27559055118110237" header="0.31496062992125984" footer="0.19685039370078741"/>
  <pageSetup paperSize="9" scale="60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51"/>
  <sheetViews>
    <sheetView zoomScale="70" zoomScaleNormal="70" workbookViewId="0">
      <selection activeCell="I11" sqref="I11"/>
    </sheetView>
  </sheetViews>
  <sheetFormatPr baseColWidth="10" defaultColWidth="10.85546875" defaultRowHeight="12.75" x14ac:dyDescent="0.2"/>
  <cols>
    <col min="1" max="1" width="21.28515625" customWidth="1"/>
    <col min="2" max="2" width="19.28515625" customWidth="1"/>
    <col min="3" max="5" width="10.42578125" customWidth="1"/>
    <col min="6" max="6" width="12.140625" customWidth="1"/>
    <col min="7" max="7" width="10.42578125" customWidth="1"/>
    <col min="8" max="8" width="12.85546875" customWidth="1"/>
    <col min="9" max="9" width="16.85546875" customWidth="1"/>
    <col min="10" max="10" width="18.7109375" bestFit="1" customWidth="1"/>
    <col min="11" max="11" width="2.140625" customWidth="1"/>
    <col min="12" max="12" width="50.7109375" customWidth="1"/>
  </cols>
  <sheetData>
    <row r="1" spans="1:12" ht="23.25" x14ac:dyDescent="0.35">
      <c r="A1" s="85" t="s">
        <v>19</v>
      </c>
      <c r="B1" s="85"/>
      <c r="C1" s="85"/>
      <c r="D1" s="85"/>
      <c r="E1" s="85"/>
      <c r="F1" s="85"/>
      <c r="G1" s="85"/>
      <c r="H1" s="85"/>
      <c r="I1" s="5" t="s">
        <v>14</v>
      </c>
      <c r="J1" s="48">
        <v>45627</v>
      </c>
      <c r="K1" s="9"/>
    </row>
    <row r="2" spans="1:12" ht="23.25" x14ac:dyDescent="0.35">
      <c r="A2" s="4"/>
      <c r="B2" s="86"/>
      <c r="C2" s="86"/>
      <c r="D2" s="86"/>
      <c r="E2" s="86"/>
      <c r="F2" s="86"/>
      <c r="G2" s="86"/>
      <c r="H2" s="7"/>
    </row>
    <row r="3" spans="1:12" ht="18" x14ac:dyDescent="0.25">
      <c r="A3" s="4" t="s">
        <v>42</v>
      </c>
      <c r="B3" s="89">
        <f>Januar!B3</f>
        <v>0</v>
      </c>
      <c r="C3" s="89"/>
      <c r="D3" s="89"/>
      <c r="E3" s="89"/>
      <c r="F3" s="89"/>
      <c r="G3" s="89"/>
      <c r="H3" s="44"/>
      <c r="I3" s="43"/>
    </row>
    <row r="4" spans="1:12" ht="20.25" customHeight="1" x14ac:dyDescent="0.25">
      <c r="A4" s="4"/>
      <c r="B4" s="86"/>
      <c r="C4" s="86"/>
      <c r="D4" s="86"/>
      <c r="E4" s="86"/>
      <c r="F4" s="4"/>
      <c r="G4" s="86"/>
      <c r="H4" s="86"/>
      <c r="I4" s="45"/>
    </row>
    <row r="5" spans="1:12" ht="20.25" customHeight="1" x14ac:dyDescent="0.25">
      <c r="A5" s="4" t="s">
        <v>43</v>
      </c>
      <c r="B5" s="78">
        <f>Januar!B5</f>
        <v>0</v>
      </c>
      <c r="C5" s="78"/>
      <c r="D5" s="78"/>
      <c r="E5" s="78"/>
      <c r="F5" s="4" t="s">
        <v>44</v>
      </c>
      <c r="G5" s="78">
        <f>Januar!G5</f>
        <v>0</v>
      </c>
      <c r="H5" s="78"/>
      <c r="I5" s="78"/>
    </row>
    <row r="6" spans="1:12" ht="29.1" customHeight="1" thickBot="1" x14ac:dyDescent="0.3">
      <c r="A6" s="4" t="s">
        <v>46</v>
      </c>
      <c r="B6" s="87">
        <f>Januar!B6</f>
        <v>0</v>
      </c>
      <c r="C6" s="87"/>
      <c r="D6" s="87"/>
      <c r="E6" s="87"/>
      <c r="F6" s="45"/>
      <c r="G6" s="45"/>
      <c r="H6" s="45"/>
      <c r="I6" s="43"/>
    </row>
    <row r="7" spans="1:12" ht="39" x14ac:dyDescent="0.25">
      <c r="A7" s="74" t="s">
        <v>47</v>
      </c>
      <c r="B7" s="75"/>
      <c r="C7" s="24" t="s">
        <v>45</v>
      </c>
      <c r="D7" s="46">
        <f>Januar!D7</f>
        <v>39</v>
      </c>
      <c r="E7" s="76" t="s">
        <v>48</v>
      </c>
      <c r="F7" s="77"/>
      <c r="G7" s="47">
        <f>D7/24</f>
        <v>1.625</v>
      </c>
      <c r="I7" s="21" t="s">
        <v>23</v>
      </c>
      <c r="J7" s="30">
        <f>November!J43</f>
        <v>0</v>
      </c>
    </row>
    <row r="8" spans="1:12" ht="13.5" customHeight="1" thickBot="1" x14ac:dyDescent="0.25">
      <c r="B8" s="10"/>
      <c r="C8" s="10"/>
      <c r="D8" s="10"/>
      <c r="E8" s="10"/>
      <c r="F8" s="10"/>
      <c r="G8" s="10"/>
      <c r="H8" s="10"/>
      <c r="I8" s="8"/>
    </row>
    <row r="9" spans="1:12" s="1" customFormat="1" ht="86.25" customHeight="1" thickBot="1" x14ac:dyDescent="0.3">
      <c r="A9"/>
      <c r="B9" s="54" t="s">
        <v>24</v>
      </c>
      <c r="C9" s="81" t="s">
        <v>87</v>
      </c>
      <c r="D9" s="82"/>
      <c r="E9" s="81" t="s">
        <v>88</v>
      </c>
      <c r="F9" s="82"/>
      <c r="G9" s="81" t="s">
        <v>89</v>
      </c>
      <c r="H9" s="82"/>
      <c r="I9" s="17" t="s">
        <v>22</v>
      </c>
      <c r="J9" s="40" t="s">
        <v>54</v>
      </c>
      <c r="K9" s="8"/>
      <c r="L9" s="66" t="s">
        <v>99</v>
      </c>
    </row>
    <row r="10" spans="1:12" s="1" customFormat="1" ht="23.1" customHeight="1" thickBot="1" x14ac:dyDescent="0.3">
      <c r="A10" s="34" t="s">
        <v>15</v>
      </c>
      <c r="B10" s="39" t="s">
        <v>21</v>
      </c>
      <c r="C10" s="37" t="s">
        <v>16</v>
      </c>
      <c r="D10" s="36" t="s">
        <v>17</v>
      </c>
      <c r="E10" s="37" t="s">
        <v>16</v>
      </c>
      <c r="F10" s="36" t="s">
        <v>17</v>
      </c>
      <c r="G10" s="37" t="s">
        <v>16</v>
      </c>
      <c r="H10" s="36" t="s">
        <v>17</v>
      </c>
      <c r="I10" s="38" t="s">
        <v>21</v>
      </c>
      <c r="J10" s="39" t="s">
        <v>25</v>
      </c>
      <c r="K10" s="8"/>
      <c r="L10" s="67"/>
    </row>
    <row r="11" spans="1:12" s="1" customFormat="1" ht="15.75" x14ac:dyDescent="0.25">
      <c r="A11" s="2" t="s">
        <v>56</v>
      </c>
      <c r="B11" s="55"/>
      <c r="C11" s="57"/>
      <c r="D11" s="58"/>
      <c r="E11" s="57"/>
      <c r="F11" s="58"/>
      <c r="G11" s="57"/>
      <c r="H11" s="58"/>
      <c r="I11" s="18">
        <f>((MOD(D11-C11,1))+(MOD(F11-E11,1))+(MOD(H11-G11,1)))</f>
        <v>0</v>
      </c>
      <c r="J11" s="35">
        <f>(I11-B11)*24</f>
        <v>0</v>
      </c>
      <c r="L11" s="68"/>
    </row>
    <row r="12" spans="1:12" s="1" customFormat="1" ht="15.75" x14ac:dyDescent="0.25">
      <c r="A12" s="3" t="s">
        <v>57</v>
      </c>
      <c r="B12" s="55"/>
      <c r="C12" s="57"/>
      <c r="D12" s="58"/>
      <c r="E12" s="57"/>
      <c r="F12" s="58"/>
      <c r="G12" s="57"/>
      <c r="H12" s="58"/>
      <c r="I12" s="18">
        <f t="shared" ref="I12:I40" si="0">((MOD(D12-C12,1))+(MOD(F12-E12,1))+(MOD(H12-G12,1)))</f>
        <v>0</v>
      </c>
      <c r="J12" s="22">
        <f t="shared" ref="J12:J41" si="1">(I12-B12)*24</f>
        <v>0</v>
      </c>
      <c r="K12" s="16"/>
      <c r="L12" s="69"/>
    </row>
    <row r="13" spans="1:12" s="1" customFormat="1" ht="15.75" x14ac:dyDescent="0.25">
      <c r="A13" s="3" t="s">
        <v>58</v>
      </c>
      <c r="B13" s="55"/>
      <c r="C13" s="57"/>
      <c r="D13" s="58"/>
      <c r="E13" s="57"/>
      <c r="F13" s="58"/>
      <c r="G13" s="57"/>
      <c r="H13" s="58"/>
      <c r="I13" s="18">
        <f t="shared" si="0"/>
        <v>0</v>
      </c>
      <c r="J13" s="22">
        <f t="shared" si="1"/>
        <v>0</v>
      </c>
      <c r="K13" s="11"/>
      <c r="L13" s="69"/>
    </row>
    <row r="14" spans="1:12" s="1" customFormat="1" ht="15.75" x14ac:dyDescent="0.25">
      <c r="A14" s="3" t="s">
        <v>59</v>
      </c>
      <c r="B14" s="55"/>
      <c r="C14" s="57"/>
      <c r="D14" s="58"/>
      <c r="E14" s="57"/>
      <c r="F14" s="58"/>
      <c r="G14" s="57"/>
      <c r="H14" s="58"/>
      <c r="I14" s="18">
        <f t="shared" si="0"/>
        <v>0</v>
      </c>
      <c r="J14" s="22">
        <f t="shared" si="1"/>
        <v>0</v>
      </c>
      <c r="K14" s="11"/>
      <c r="L14" s="69"/>
    </row>
    <row r="15" spans="1:12" s="1" customFormat="1" ht="15.75" x14ac:dyDescent="0.25">
      <c r="A15" s="3" t="s">
        <v>60</v>
      </c>
      <c r="B15" s="55"/>
      <c r="C15" s="57"/>
      <c r="D15" s="58"/>
      <c r="E15" s="57"/>
      <c r="F15" s="58"/>
      <c r="G15" s="57"/>
      <c r="H15" s="58"/>
      <c r="I15" s="18">
        <f t="shared" si="0"/>
        <v>0</v>
      </c>
      <c r="J15" s="22">
        <f t="shared" si="1"/>
        <v>0</v>
      </c>
      <c r="L15" s="69"/>
    </row>
    <row r="16" spans="1:12" s="1" customFormat="1" ht="15.75" x14ac:dyDescent="0.25">
      <c r="A16" s="3" t="s">
        <v>61</v>
      </c>
      <c r="B16" s="55"/>
      <c r="C16" s="57"/>
      <c r="D16" s="58"/>
      <c r="E16" s="57"/>
      <c r="F16" s="58"/>
      <c r="G16" s="57"/>
      <c r="H16" s="58"/>
      <c r="I16" s="18">
        <f t="shared" si="0"/>
        <v>0</v>
      </c>
      <c r="J16" s="22">
        <f t="shared" si="1"/>
        <v>0</v>
      </c>
      <c r="L16" s="69"/>
    </row>
    <row r="17" spans="1:12" s="1" customFormat="1" ht="15.75" x14ac:dyDescent="0.25">
      <c r="A17" s="3" t="s">
        <v>62</v>
      </c>
      <c r="B17" s="55"/>
      <c r="C17" s="57"/>
      <c r="D17" s="58"/>
      <c r="E17" s="57"/>
      <c r="F17" s="58"/>
      <c r="G17" s="57"/>
      <c r="H17" s="58"/>
      <c r="I17" s="18">
        <f t="shared" si="0"/>
        <v>0</v>
      </c>
      <c r="J17" s="22">
        <f t="shared" si="1"/>
        <v>0</v>
      </c>
      <c r="L17" s="69"/>
    </row>
    <row r="18" spans="1:12" s="1" customFormat="1" ht="15.75" x14ac:dyDescent="0.25">
      <c r="A18" s="3" t="s">
        <v>63</v>
      </c>
      <c r="B18" s="55"/>
      <c r="C18" s="57"/>
      <c r="D18" s="58"/>
      <c r="E18" s="57"/>
      <c r="F18" s="58"/>
      <c r="G18" s="57"/>
      <c r="H18" s="58"/>
      <c r="I18" s="18">
        <f t="shared" si="0"/>
        <v>0</v>
      </c>
      <c r="J18" s="22">
        <f t="shared" si="1"/>
        <v>0</v>
      </c>
      <c r="K18" s="12"/>
      <c r="L18" s="69"/>
    </row>
    <row r="19" spans="1:12" s="1" customFormat="1" ht="15.75" x14ac:dyDescent="0.25">
      <c r="A19" s="3" t="s">
        <v>64</v>
      </c>
      <c r="B19" s="55"/>
      <c r="C19" s="57"/>
      <c r="D19" s="58"/>
      <c r="E19" s="57"/>
      <c r="F19" s="58"/>
      <c r="G19" s="57"/>
      <c r="H19" s="58"/>
      <c r="I19" s="18">
        <f t="shared" si="0"/>
        <v>0</v>
      </c>
      <c r="J19" s="22">
        <f t="shared" si="1"/>
        <v>0</v>
      </c>
      <c r="L19" s="69"/>
    </row>
    <row r="20" spans="1:12" s="1" customFormat="1" ht="15.75" x14ac:dyDescent="0.25">
      <c r="A20" s="3" t="s">
        <v>65</v>
      </c>
      <c r="B20" s="55"/>
      <c r="C20" s="57"/>
      <c r="D20" s="58"/>
      <c r="E20" s="57"/>
      <c r="F20" s="58"/>
      <c r="G20" s="57"/>
      <c r="H20" s="58"/>
      <c r="I20" s="18">
        <f t="shared" si="0"/>
        <v>0</v>
      </c>
      <c r="J20" s="22">
        <f t="shared" si="1"/>
        <v>0</v>
      </c>
      <c r="L20" s="69"/>
    </row>
    <row r="21" spans="1:12" s="1" customFormat="1" ht="15.75" x14ac:dyDescent="0.25">
      <c r="A21" s="3" t="s">
        <v>66</v>
      </c>
      <c r="B21" s="55"/>
      <c r="C21" s="57"/>
      <c r="D21" s="58"/>
      <c r="E21" s="57"/>
      <c r="F21" s="58"/>
      <c r="G21" s="57"/>
      <c r="H21" s="58"/>
      <c r="I21" s="18">
        <f t="shared" si="0"/>
        <v>0</v>
      </c>
      <c r="J21" s="22">
        <f t="shared" si="1"/>
        <v>0</v>
      </c>
      <c r="L21" s="69"/>
    </row>
    <row r="22" spans="1:12" s="1" customFormat="1" ht="15.75" x14ac:dyDescent="0.25">
      <c r="A22" s="3" t="s">
        <v>67</v>
      </c>
      <c r="B22" s="55"/>
      <c r="C22" s="57"/>
      <c r="D22" s="58"/>
      <c r="E22" s="57"/>
      <c r="F22" s="58"/>
      <c r="G22" s="57"/>
      <c r="H22" s="58"/>
      <c r="I22" s="18">
        <f t="shared" si="0"/>
        <v>0</v>
      </c>
      <c r="J22" s="22">
        <f t="shared" si="1"/>
        <v>0</v>
      </c>
      <c r="L22" s="69"/>
    </row>
    <row r="23" spans="1:12" s="1" customFormat="1" ht="15.75" x14ac:dyDescent="0.25">
      <c r="A23" s="3" t="s">
        <v>68</v>
      </c>
      <c r="B23" s="55"/>
      <c r="C23" s="57"/>
      <c r="D23" s="58"/>
      <c r="E23" s="57"/>
      <c r="F23" s="58"/>
      <c r="G23" s="57"/>
      <c r="H23" s="58"/>
      <c r="I23" s="18">
        <f t="shared" si="0"/>
        <v>0</v>
      </c>
      <c r="J23" s="22">
        <f t="shared" si="1"/>
        <v>0</v>
      </c>
      <c r="L23" s="69"/>
    </row>
    <row r="24" spans="1:12" s="1" customFormat="1" ht="15.75" x14ac:dyDescent="0.25">
      <c r="A24" s="3" t="s">
        <v>69</v>
      </c>
      <c r="B24" s="55"/>
      <c r="C24" s="57"/>
      <c r="D24" s="58"/>
      <c r="E24" s="57"/>
      <c r="F24" s="58"/>
      <c r="G24" s="57"/>
      <c r="H24" s="58"/>
      <c r="I24" s="18">
        <f t="shared" si="0"/>
        <v>0</v>
      </c>
      <c r="J24" s="22">
        <f t="shared" si="1"/>
        <v>0</v>
      </c>
      <c r="L24" s="69"/>
    </row>
    <row r="25" spans="1:12" s="1" customFormat="1" ht="15.75" x14ac:dyDescent="0.25">
      <c r="A25" s="3" t="s">
        <v>70</v>
      </c>
      <c r="B25" s="55"/>
      <c r="C25" s="57"/>
      <c r="D25" s="58"/>
      <c r="E25" s="57"/>
      <c r="F25" s="58"/>
      <c r="G25" s="57"/>
      <c r="H25" s="58"/>
      <c r="I25" s="18">
        <f t="shared" si="0"/>
        <v>0</v>
      </c>
      <c r="J25" s="22">
        <f t="shared" si="1"/>
        <v>0</v>
      </c>
      <c r="L25" s="69"/>
    </row>
    <row r="26" spans="1:12" s="1" customFormat="1" ht="15.75" x14ac:dyDescent="0.25">
      <c r="A26" s="3" t="s">
        <v>71</v>
      </c>
      <c r="B26" s="55"/>
      <c r="C26" s="57"/>
      <c r="D26" s="58"/>
      <c r="E26" s="57"/>
      <c r="F26" s="58"/>
      <c r="G26" s="57"/>
      <c r="H26" s="58"/>
      <c r="I26" s="18">
        <f t="shared" si="0"/>
        <v>0</v>
      </c>
      <c r="J26" s="22">
        <f t="shared" si="1"/>
        <v>0</v>
      </c>
      <c r="L26" s="69"/>
    </row>
    <row r="27" spans="1:12" s="1" customFormat="1" ht="15.75" x14ac:dyDescent="0.25">
      <c r="A27" s="3" t="s">
        <v>72</v>
      </c>
      <c r="B27" s="55"/>
      <c r="C27" s="57"/>
      <c r="D27" s="58"/>
      <c r="E27" s="57"/>
      <c r="F27" s="58"/>
      <c r="G27" s="57"/>
      <c r="H27" s="58"/>
      <c r="I27" s="18">
        <f t="shared" si="0"/>
        <v>0</v>
      </c>
      <c r="J27" s="22">
        <f t="shared" si="1"/>
        <v>0</v>
      </c>
      <c r="L27" s="69"/>
    </row>
    <row r="28" spans="1:12" s="1" customFormat="1" ht="15.75" x14ac:dyDescent="0.25">
      <c r="A28" s="3" t="s">
        <v>73</v>
      </c>
      <c r="B28" s="55"/>
      <c r="C28" s="57"/>
      <c r="D28" s="58"/>
      <c r="E28" s="57"/>
      <c r="F28" s="58"/>
      <c r="G28" s="57"/>
      <c r="H28" s="58"/>
      <c r="I28" s="18">
        <f t="shared" si="0"/>
        <v>0</v>
      </c>
      <c r="J28" s="22">
        <f t="shared" si="1"/>
        <v>0</v>
      </c>
      <c r="L28" s="69"/>
    </row>
    <row r="29" spans="1:12" s="1" customFormat="1" ht="15.75" x14ac:dyDescent="0.25">
      <c r="A29" s="3" t="s">
        <v>74</v>
      </c>
      <c r="B29" s="55"/>
      <c r="C29" s="57"/>
      <c r="D29" s="58"/>
      <c r="E29" s="57"/>
      <c r="F29" s="58"/>
      <c r="G29" s="57"/>
      <c r="H29" s="58"/>
      <c r="I29" s="18">
        <f t="shared" si="0"/>
        <v>0</v>
      </c>
      <c r="J29" s="22">
        <f t="shared" si="1"/>
        <v>0</v>
      </c>
      <c r="L29" s="69"/>
    </row>
    <row r="30" spans="1:12" s="1" customFormat="1" ht="15.75" x14ac:dyDescent="0.25">
      <c r="A30" s="3" t="s">
        <v>75</v>
      </c>
      <c r="B30" s="55"/>
      <c r="C30" s="57"/>
      <c r="D30" s="58"/>
      <c r="E30" s="57"/>
      <c r="F30" s="58"/>
      <c r="G30" s="57"/>
      <c r="H30" s="58"/>
      <c r="I30" s="18">
        <f t="shared" si="0"/>
        <v>0</v>
      </c>
      <c r="J30" s="22">
        <f t="shared" si="1"/>
        <v>0</v>
      </c>
      <c r="L30" s="69"/>
    </row>
    <row r="31" spans="1:12" s="1" customFormat="1" ht="15.75" x14ac:dyDescent="0.25">
      <c r="A31" s="3" t="s">
        <v>76</v>
      </c>
      <c r="B31" s="55"/>
      <c r="C31" s="57"/>
      <c r="D31" s="58"/>
      <c r="E31" s="57"/>
      <c r="F31" s="58"/>
      <c r="G31" s="57"/>
      <c r="H31" s="58"/>
      <c r="I31" s="18">
        <f t="shared" si="0"/>
        <v>0</v>
      </c>
      <c r="J31" s="22">
        <f t="shared" si="1"/>
        <v>0</v>
      </c>
      <c r="L31" s="69"/>
    </row>
    <row r="32" spans="1:12" s="1" customFormat="1" ht="15.75" x14ac:dyDescent="0.25">
      <c r="A32" s="3" t="s">
        <v>2</v>
      </c>
      <c r="B32" s="55"/>
      <c r="C32" s="57"/>
      <c r="D32" s="58"/>
      <c r="E32" s="57"/>
      <c r="F32" s="58"/>
      <c r="G32" s="57"/>
      <c r="H32" s="58"/>
      <c r="I32" s="18">
        <f t="shared" si="0"/>
        <v>0</v>
      </c>
      <c r="J32" s="22">
        <f t="shared" si="1"/>
        <v>0</v>
      </c>
      <c r="L32" s="69"/>
    </row>
    <row r="33" spans="1:12" s="1" customFormat="1" ht="15.75" x14ac:dyDescent="0.25">
      <c r="A33" s="3" t="s">
        <v>3</v>
      </c>
      <c r="B33" s="55"/>
      <c r="C33" s="57"/>
      <c r="D33" s="58"/>
      <c r="E33" s="57"/>
      <c r="F33" s="58"/>
      <c r="G33" s="57"/>
      <c r="H33" s="58"/>
      <c r="I33" s="18">
        <f t="shared" si="0"/>
        <v>0</v>
      </c>
      <c r="J33" s="22">
        <f t="shared" si="1"/>
        <v>0</v>
      </c>
      <c r="L33" s="69"/>
    </row>
    <row r="34" spans="1:12" s="1" customFormat="1" ht="15.75" x14ac:dyDescent="0.25">
      <c r="A34" s="3" t="s">
        <v>4</v>
      </c>
      <c r="B34" s="55"/>
      <c r="C34" s="57"/>
      <c r="D34" s="58"/>
      <c r="E34" s="57"/>
      <c r="F34" s="58"/>
      <c r="G34" s="57"/>
      <c r="H34" s="58"/>
      <c r="I34" s="18">
        <f t="shared" si="0"/>
        <v>0</v>
      </c>
      <c r="J34" s="22">
        <f t="shared" si="1"/>
        <v>0</v>
      </c>
      <c r="L34" s="69"/>
    </row>
    <row r="35" spans="1:12" s="1" customFormat="1" ht="15.75" x14ac:dyDescent="0.25">
      <c r="A35" s="3" t="s">
        <v>5</v>
      </c>
      <c r="B35" s="55"/>
      <c r="C35" s="57"/>
      <c r="D35" s="58"/>
      <c r="E35" s="57"/>
      <c r="F35" s="58"/>
      <c r="G35" s="57"/>
      <c r="H35" s="58"/>
      <c r="I35" s="18">
        <f t="shared" si="0"/>
        <v>0</v>
      </c>
      <c r="J35" s="22">
        <f t="shared" si="1"/>
        <v>0</v>
      </c>
      <c r="L35" s="69"/>
    </row>
    <row r="36" spans="1:12" s="1" customFormat="1" ht="15.75" x14ac:dyDescent="0.25">
      <c r="A36" s="3" t="s">
        <v>6</v>
      </c>
      <c r="B36" s="55"/>
      <c r="C36" s="57"/>
      <c r="D36" s="58"/>
      <c r="E36" s="57"/>
      <c r="F36" s="58"/>
      <c r="G36" s="57"/>
      <c r="H36" s="58"/>
      <c r="I36" s="18">
        <f t="shared" si="0"/>
        <v>0</v>
      </c>
      <c r="J36" s="22">
        <f t="shared" si="1"/>
        <v>0</v>
      </c>
      <c r="L36" s="69"/>
    </row>
    <row r="37" spans="1:12" s="1" customFormat="1" ht="15.75" x14ac:dyDescent="0.25">
      <c r="A37" s="3" t="s">
        <v>7</v>
      </c>
      <c r="B37" s="55"/>
      <c r="C37" s="57"/>
      <c r="D37" s="58"/>
      <c r="E37" s="57"/>
      <c r="F37" s="58"/>
      <c r="G37" s="57"/>
      <c r="H37" s="58"/>
      <c r="I37" s="18">
        <f t="shared" si="0"/>
        <v>0</v>
      </c>
      <c r="J37" s="22">
        <f t="shared" si="1"/>
        <v>0</v>
      </c>
      <c r="L37" s="69"/>
    </row>
    <row r="38" spans="1:12" s="1" customFormat="1" ht="15.75" x14ac:dyDescent="0.25">
      <c r="A38" s="3" t="s">
        <v>8</v>
      </c>
      <c r="B38" s="55"/>
      <c r="C38" s="57"/>
      <c r="D38" s="58"/>
      <c r="E38" s="57"/>
      <c r="F38" s="58"/>
      <c r="G38" s="57"/>
      <c r="H38" s="58"/>
      <c r="I38" s="18">
        <f t="shared" si="0"/>
        <v>0</v>
      </c>
      <c r="J38" s="22">
        <f t="shared" si="1"/>
        <v>0</v>
      </c>
      <c r="L38" s="69"/>
    </row>
    <row r="39" spans="1:12" s="1" customFormat="1" ht="15.75" x14ac:dyDescent="0.25">
      <c r="A39" s="3" t="s">
        <v>9</v>
      </c>
      <c r="B39" s="55"/>
      <c r="C39" s="57"/>
      <c r="D39" s="58"/>
      <c r="E39" s="57"/>
      <c r="F39" s="58"/>
      <c r="G39" s="57"/>
      <c r="H39" s="58"/>
      <c r="I39" s="18">
        <f t="shared" si="0"/>
        <v>0</v>
      </c>
      <c r="J39" s="22">
        <f t="shared" si="1"/>
        <v>0</v>
      </c>
      <c r="L39" s="69"/>
    </row>
    <row r="40" spans="1:12" s="1" customFormat="1" ht="15.75" x14ac:dyDescent="0.25">
      <c r="A40" s="3" t="s">
        <v>10</v>
      </c>
      <c r="B40" s="55"/>
      <c r="C40" s="57"/>
      <c r="D40" s="58"/>
      <c r="E40" s="57"/>
      <c r="F40" s="58"/>
      <c r="G40" s="57"/>
      <c r="H40" s="58"/>
      <c r="I40" s="18">
        <f t="shared" si="0"/>
        <v>0</v>
      </c>
      <c r="J40" s="22">
        <f t="shared" si="1"/>
        <v>0</v>
      </c>
      <c r="L40" s="69"/>
    </row>
    <row r="41" spans="1:12" s="1" customFormat="1" ht="16.5" thickBot="1" x14ac:dyDescent="0.3">
      <c r="A41" s="3" t="s">
        <v>11</v>
      </c>
      <c r="B41" s="56"/>
      <c r="C41" s="59"/>
      <c r="D41" s="60"/>
      <c r="E41" s="59"/>
      <c r="F41" s="60"/>
      <c r="G41" s="59"/>
      <c r="H41" s="60"/>
      <c r="I41" s="19">
        <f>((MOD(D41-C41,1))+(MOD(F41-E41,1))+(MOD(H41-G41,1)))</f>
        <v>0</v>
      </c>
      <c r="J41" s="22">
        <f t="shared" si="1"/>
        <v>0</v>
      </c>
      <c r="L41" s="69"/>
    </row>
    <row r="42" spans="1:12" s="1" customFormat="1" ht="16.5" thickBot="1" x14ac:dyDescent="0.3">
      <c r="G42" s="90" t="s">
        <v>53</v>
      </c>
      <c r="H42" s="91"/>
      <c r="I42" s="20">
        <f>SUM(I11:I41)</f>
        <v>0</v>
      </c>
      <c r="J42" s="23">
        <f>SUM(J11:J41)</f>
        <v>0</v>
      </c>
    </row>
    <row r="43" spans="1:12" s="1" customFormat="1" ht="15.75" thickBot="1" x14ac:dyDescent="0.25">
      <c r="A43" s="13"/>
      <c r="B43" s="13"/>
      <c r="C43" s="14"/>
      <c r="L43" s="25" t="s">
        <v>49</v>
      </c>
    </row>
    <row r="44" spans="1:12" s="1" customFormat="1" ht="33" customHeight="1" x14ac:dyDescent="0.25">
      <c r="A44" s="42" t="s">
        <v>12</v>
      </c>
      <c r="B44" s="6"/>
      <c r="C44"/>
      <c r="D44"/>
      <c r="G44" s="79" t="s">
        <v>26</v>
      </c>
      <c r="H44" s="80"/>
      <c r="I44" s="29"/>
      <c r="J44" s="30">
        <f>J7+J42</f>
        <v>0</v>
      </c>
      <c r="L44" s="26">
        <f>ROUNDDOWN(J44,0)</f>
        <v>0</v>
      </c>
    </row>
    <row r="45" spans="1:12" s="1" customFormat="1" ht="15" x14ac:dyDescent="0.2">
      <c r="D45"/>
      <c r="G45" s="70" t="s">
        <v>27</v>
      </c>
      <c r="H45" s="71"/>
      <c r="I45" s="28" t="s">
        <v>50</v>
      </c>
      <c r="J45" s="31">
        <f>L44</f>
        <v>0</v>
      </c>
      <c r="L45" s="26">
        <f>J44-L44</f>
        <v>0</v>
      </c>
    </row>
    <row r="46" spans="1:12" ht="15.75" thickBot="1" x14ac:dyDescent="0.25">
      <c r="A46" s="14"/>
      <c r="B46" s="14"/>
      <c r="C46" s="14"/>
      <c r="G46" s="72"/>
      <c r="H46" s="73"/>
      <c r="I46" s="32" t="s">
        <v>51</v>
      </c>
      <c r="J46" s="33">
        <f>ROUND(L46,0)</f>
        <v>0</v>
      </c>
      <c r="L46" s="27">
        <f>L45*60</f>
        <v>0</v>
      </c>
    </row>
    <row r="47" spans="1:12" x14ac:dyDescent="0.2">
      <c r="A47" s="15" t="s">
        <v>18</v>
      </c>
      <c r="B47" s="15"/>
    </row>
    <row r="50" spans="1:3" x14ac:dyDescent="0.2">
      <c r="A50" s="14"/>
      <c r="B50" s="14"/>
      <c r="C50" s="14"/>
    </row>
    <row r="51" spans="1:3" x14ac:dyDescent="0.2">
      <c r="A51" t="s">
        <v>13</v>
      </c>
    </row>
  </sheetData>
  <sheetProtection sheet="1" objects="1" scenarios="1"/>
  <mergeCells count="16">
    <mergeCell ref="B5:E5"/>
    <mergeCell ref="G5:I5"/>
    <mergeCell ref="A1:H1"/>
    <mergeCell ref="B2:G2"/>
    <mergeCell ref="B3:G3"/>
    <mergeCell ref="B4:E4"/>
    <mergeCell ref="G4:H4"/>
    <mergeCell ref="G42:H42"/>
    <mergeCell ref="G44:H44"/>
    <mergeCell ref="G45:H46"/>
    <mergeCell ref="B6:E6"/>
    <mergeCell ref="A7:B7"/>
    <mergeCell ref="E7:F7"/>
    <mergeCell ref="C9:D9"/>
    <mergeCell ref="E9:F9"/>
    <mergeCell ref="G9:H9"/>
  </mergeCells>
  <conditionalFormatting sqref="I11:J41">
    <cfRule type="cellIs" dxfId="0" priority="1" stopIfTrue="1" operator="equal">
      <formula>0</formula>
    </cfRule>
  </conditionalFormatting>
  <pageMargins left="0.78740157480314965" right="0.39370078740157483" top="0.39370078740157483" bottom="0.27559055118110237" header="0.31496062992125984" footer="0.19685039370078741"/>
  <pageSetup paperSize="9" scale="59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11</vt:i4>
      </vt:variant>
    </vt:vector>
  </HeadingPairs>
  <TitlesOfParts>
    <vt:vector size="24" baseType="lpstr">
      <vt:lpstr>Hinweise zum Ausfüllen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April!Druckbereich</vt:lpstr>
      <vt:lpstr>August!Druckbereich</vt:lpstr>
      <vt:lpstr>Dezember!Druckbereich</vt:lpstr>
      <vt:lpstr>Februar!Druckbereich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Norma Feck</cp:lastModifiedBy>
  <cp:lastPrinted>2017-10-12T08:54:13Z</cp:lastPrinted>
  <dcterms:created xsi:type="dcterms:W3CDTF">1996-10-17T05:27:31Z</dcterms:created>
  <dcterms:modified xsi:type="dcterms:W3CDTF">2025-12-03T09:07:56Z</dcterms:modified>
</cp:coreProperties>
</file>